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3960" activeTab="0"/>
  </bookViews>
  <sheets>
    <sheet name="Jgd-B_1_04-05" sheetId="1" r:id="rId1"/>
    <sheet name="Jgd-B_2_04-05" sheetId="2" r:id="rId2"/>
    <sheet name="Jgd-B_3_04-05" sheetId="3" r:id="rId3"/>
    <sheet name="Jgd-B_4_04-05" sheetId="4" r:id="rId4"/>
    <sheet name="Tabelle2" sheetId="5" r:id="rId5"/>
  </sheets>
  <definedNames>
    <definedName name="_xlnm.Print_Area" localSheetId="0">'Jgd-B_1_04-05'!$A$1:$K$43</definedName>
    <definedName name="_xlnm.Print_Area" localSheetId="1">'Jgd-B_2_04-05'!$A$1:$K$43</definedName>
    <definedName name="_xlnm.Print_Area" localSheetId="2">'Jgd-B_3_04-05'!$A$1:$K$41</definedName>
    <definedName name="_xlnm.Print_Area" localSheetId="3">'Jgd-B_4_04-05'!$A$1:$K$41</definedName>
  </definedNames>
  <calcPr fullCalcOnLoad="1"/>
</workbook>
</file>

<file path=xl/sharedStrings.xml><?xml version="1.0" encoding="utf-8"?>
<sst xmlns="http://schemas.openxmlformats.org/spreadsheetml/2006/main" count="324" uniqueCount="64">
  <si>
    <t>WKV</t>
  </si>
  <si>
    <t>Spielbericht</t>
  </si>
  <si>
    <t>Westdeutscher</t>
  </si>
  <si>
    <t>verband e.V.</t>
  </si>
  <si>
    <t>Austragungsort</t>
  </si>
  <si>
    <t>1. Spieltag</t>
  </si>
  <si>
    <t>Verein</t>
  </si>
  <si>
    <t>Düsseldorf</t>
  </si>
  <si>
    <t xml:space="preserve">Summe  </t>
  </si>
  <si>
    <t xml:space="preserve">Heiligenhaus  </t>
  </si>
  <si>
    <t xml:space="preserve">Wülfrath  </t>
  </si>
  <si>
    <t>Tabelle</t>
  </si>
  <si>
    <t>Heiligenhaus</t>
  </si>
  <si>
    <t>Wülfrath</t>
  </si>
  <si>
    <t>M-Gladb./Korschenb.</t>
  </si>
  <si>
    <t>Bemerkungen</t>
  </si>
  <si>
    <t>Kegel- und Bowling-</t>
  </si>
  <si>
    <t>Wettbewerb:</t>
  </si>
  <si>
    <t>Ergebnis</t>
  </si>
  <si>
    <t>Platz</t>
  </si>
  <si>
    <t>Mannschaft</t>
  </si>
  <si>
    <t>Holz</t>
  </si>
  <si>
    <t>ZW</t>
  </si>
  <si>
    <t>Pkte</t>
  </si>
  <si>
    <t xml:space="preserve">Datum:  </t>
  </si>
  <si>
    <t>2. Spieltag</t>
  </si>
  <si>
    <t>3. Spieltag</t>
  </si>
  <si>
    <t>4. Spieltag</t>
  </si>
  <si>
    <t>in</t>
  </si>
  <si>
    <t xml:space="preserve">Termine:  </t>
  </si>
  <si>
    <t>Männl.  Jugend B - Gr. 3</t>
  </si>
  <si>
    <t>M-Gladbach/Korschenbroich 1</t>
  </si>
  <si>
    <t>Heiko Ilgner</t>
  </si>
  <si>
    <t>Kai Wölke</t>
  </si>
  <si>
    <t>Unterschriften:</t>
  </si>
  <si>
    <t>Niklas Sowinski</t>
  </si>
  <si>
    <t>Alexander Nowak</t>
  </si>
  <si>
    <t>Maxim Ritterbach</t>
  </si>
  <si>
    <t>Christian Zimmer</t>
  </si>
  <si>
    <t>Tim Klerx</t>
  </si>
  <si>
    <t>Pascal Marquardt</t>
  </si>
  <si>
    <t>Chris Kramer</t>
  </si>
  <si>
    <t>Maximilian Körber</t>
  </si>
  <si>
    <t>Tim Meusel</t>
  </si>
  <si>
    <t>Gökhan Aslan</t>
  </si>
  <si>
    <t>Philipp Spinger</t>
  </si>
  <si>
    <t>Dennis Fahl</t>
  </si>
  <si>
    <t>Henry Fahl</t>
  </si>
  <si>
    <t>bei Wülfrath spielte ab 51 Kugel</t>
  </si>
  <si>
    <t>Batihan Görgülü (5) für Henry Fahl (4)</t>
  </si>
  <si>
    <t>M. Ritterbach</t>
  </si>
  <si>
    <t>P. Marquardt</t>
  </si>
  <si>
    <t>AWO Wülfrath,  Schulstr. 13,  42489  Wülfrath</t>
  </si>
  <si>
    <t>M-Korschenbroich</t>
  </si>
  <si>
    <t>Hendrik Püttmann</t>
  </si>
  <si>
    <t>Männl.  Jugend B - Gr. 2</t>
  </si>
  <si>
    <t>Jahnhalle, Volksgartenstr. 165, 41085 Mönchengladbach</t>
  </si>
  <si>
    <t xml:space="preserve"> Kevin Holler</t>
  </si>
  <si>
    <t xml:space="preserve"> Batihan Görgülü</t>
  </si>
  <si>
    <t>Der Pass von Kevin Holler liiegt niht vor</t>
  </si>
  <si>
    <t>Kegelzentrum Graf-Recke-Str. 162,  Düsseldorf</t>
  </si>
  <si>
    <t xml:space="preserve"> Kevin Höller</t>
  </si>
  <si>
    <t>Der Pass von Kevin Holler liegt nicht vor</t>
  </si>
  <si>
    <t>Kegelhalle,  Am Freibad,  Heiligenhaus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</si>
</sst>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</numFmts>
  <fonts count="8">
    <font>
      <sz val="10"/>
      <name val="Arial"/>
      <family val="0"/>
    </font>
    <font>
      <u val="single"/>
      <sz val="14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i/>
      <sz val="2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Bickley Script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15" fontId="6" fillId="0" borderId="5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6" fillId="0" borderId="4" xfId="0" applyFont="1" applyBorder="1" applyAlignment="1">
      <alignment/>
    </xf>
    <xf numFmtId="15" fontId="6" fillId="0" borderId="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5" fontId="2" fillId="0" borderId="4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5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6" fillId="0" borderId="4" xfId="0" applyNumberFormat="1" applyFont="1" applyBorder="1" applyAlignment="1">
      <alignment horizontal="center"/>
    </xf>
    <xf numFmtId="15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10.140625" style="0" customWidth="1"/>
    <col min="3" max="3" width="9.7109375" style="0" customWidth="1"/>
    <col min="4" max="6" width="5.7109375" style="0" customWidth="1"/>
    <col min="7" max="7" width="6.7109375" style="2" customWidth="1"/>
    <col min="8" max="9" width="9.7109375" style="0" customWidth="1"/>
    <col min="10" max="10" width="5.7109375" style="0" customWidth="1"/>
    <col min="11" max="11" width="6.57421875" style="0" customWidth="1"/>
    <col min="12" max="12" width="5.7109375" style="0" customWidth="1"/>
    <col min="13" max="58" width="3.7109375" style="0" customWidth="1"/>
  </cols>
  <sheetData>
    <row r="1" spans="1:11" ht="25.5">
      <c r="A1" s="32" t="s">
        <v>0</v>
      </c>
      <c r="F1" s="4" t="s">
        <v>1</v>
      </c>
      <c r="K1" s="31" t="s">
        <v>2</v>
      </c>
    </row>
    <row r="2" spans="1:11" ht="16.5">
      <c r="A2" s="3"/>
      <c r="K2" s="31" t="s">
        <v>16</v>
      </c>
    </row>
    <row r="3" spans="1:11" ht="16.5">
      <c r="A3" s="3"/>
      <c r="F3" s="34" t="s">
        <v>5</v>
      </c>
      <c r="K3" s="31" t="s">
        <v>3</v>
      </c>
    </row>
    <row r="4" ht="12.75">
      <c r="A4" s="3"/>
    </row>
    <row r="5" spans="1:11" ht="24.75" customHeight="1">
      <c r="A5" s="3" t="s">
        <v>17</v>
      </c>
      <c r="C5" s="35" t="s">
        <v>30</v>
      </c>
      <c r="D5" s="35"/>
      <c r="E5" s="9"/>
      <c r="F5" s="9"/>
      <c r="I5" s="1" t="s">
        <v>24</v>
      </c>
      <c r="J5" s="89">
        <v>38248</v>
      </c>
      <c r="K5" s="89"/>
    </row>
    <row r="6" spans="1:11" ht="24.75" customHeight="1">
      <c r="A6" s="3" t="s">
        <v>4</v>
      </c>
      <c r="C6" s="62" t="s">
        <v>52</v>
      </c>
      <c r="D6" s="62"/>
      <c r="E6" s="11"/>
      <c r="F6" s="9"/>
      <c r="G6" s="12"/>
      <c r="H6" s="9"/>
      <c r="I6" s="9"/>
      <c r="J6" s="9"/>
      <c r="K6" s="9"/>
    </row>
    <row r="7" ht="19.5" customHeight="1">
      <c r="A7" s="3"/>
    </row>
    <row r="8" spans="1:11" ht="18" customHeight="1">
      <c r="A8" s="13" t="s">
        <v>6</v>
      </c>
      <c r="B8" s="14"/>
      <c r="C8" s="14"/>
      <c r="D8" s="14"/>
      <c r="E8" s="15" t="s">
        <v>7</v>
      </c>
      <c r="G8" s="13" t="s">
        <v>6</v>
      </c>
      <c r="H8" s="14"/>
      <c r="I8" s="14"/>
      <c r="J8" s="14"/>
      <c r="K8" s="15" t="s">
        <v>31</v>
      </c>
    </row>
    <row r="9" spans="1:11" ht="18" customHeight="1">
      <c r="A9" s="6">
        <v>1</v>
      </c>
      <c r="B9" s="21" t="s">
        <v>35</v>
      </c>
      <c r="C9" s="65"/>
      <c r="D9" s="39">
        <v>556</v>
      </c>
      <c r="E9" s="40">
        <v>16</v>
      </c>
      <c r="F9" s="41"/>
      <c r="G9" s="6">
        <v>1</v>
      </c>
      <c r="H9" s="21" t="s">
        <v>39</v>
      </c>
      <c r="I9" s="65"/>
      <c r="J9" s="39">
        <v>466</v>
      </c>
      <c r="K9" s="40">
        <v>12</v>
      </c>
    </row>
    <row r="10" spans="1:11" ht="18" customHeight="1">
      <c r="A10" s="7">
        <v>2</v>
      </c>
      <c r="B10" s="22" t="s">
        <v>36</v>
      </c>
      <c r="C10" s="66"/>
      <c r="D10" s="42">
        <v>542</v>
      </c>
      <c r="E10" s="48">
        <v>15</v>
      </c>
      <c r="F10" s="41"/>
      <c r="G10" s="7">
        <v>2</v>
      </c>
      <c r="H10" s="22" t="s">
        <v>40</v>
      </c>
      <c r="I10" s="66"/>
      <c r="J10" s="42">
        <v>441.99</v>
      </c>
      <c r="K10" s="48">
        <v>9</v>
      </c>
    </row>
    <row r="11" spans="1:11" ht="18" customHeight="1">
      <c r="A11" s="7">
        <v>3</v>
      </c>
      <c r="B11" s="22" t="s">
        <v>37</v>
      </c>
      <c r="C11" s="66"/>
      <c r="D11" s="42">
        <v>533</v>
      </c>
      <c r="E11" s="48">
        <v>14</v>
      </c>
      <c r="F11" s="41"/>
      <c r="G11" s="7">
        <v>3</v>
      </c>
      <c r="H11" s="22" t="s">
        <v>32</v>
      </c>
      <c r="I11" s="66"/>
      <c r="J11" s="42">
        <v>404</v>
      </c>
      <c r="K11" s="48">
        <v>5</v>
      </c>
    </row>
    <row r="12" spans="1:11" ht="18" customHeight="1">
      <c r="A12" s="8">
        <v>4</v>
      </c>
      <c r="B12" s="23" t="s">
        <v>38</v>
      </c>
      <c r="C12" s="67"/>
      <c r="D12" s="43">
        <v>465.99</v>
      </c>
      <c r="E12" s="49">
        <v>11</v>
      </c>
      <c r="F12" s="41"/>
      <c r="G12" s="8">
        <v>4</v>
      </c>
      <c r="H12" s="23" t="s">
        <v>41</v>
      </c>
      <c r="I12" s="67"/>
      <c r="J12" s="43">
        <v>417</v>
      </c>
      <c r="K12" s="49">
        <v>8</v>
      </c>
    </row>
    <row r="13" spans="3:11" ht="18" customHeight="1">
      <c r="C13" s="1" t="s">
        <v>8</v>
      </c>
      <c r="D13" s="44">
        <f>SUM(D9:D12)</f>
        <v>2096.99</v>
      </c>
      <c r="E13" s="45">
        <f>SUM(E9:E12)</f>
        <v>56</v>
      </c>
      <c r="F13" s="41"/>
      <c r="I13" s="1" t="s">
        <v>8</v>
      </c>
      <c r="J13" s="59">
        <f>SUM(J9:J12)</f>
        <v>1728.99</v>
      </c>
      <c r="K13" s="45">
        <f>SUM(K9:K12)</f>
        <v>34</v>
      </c>
    </row>
    <row r="14" spans="2:11" ht="19.5" customHeight="1">
      <c r="B14" s="1"/>
      <c r="C14" s="1"/>
      <c r="D14" s="41"/>
      <c r="E14" s="41"/>
      <c r="F14" s="41"/>
      <c r="H14" s="1"/>
      <c r="I14" s="1"/>
      <c r="J14" s="41"/>
      <c r="K14" s="41"/>
    </row>
    <row r="15" spans="1:11" ht="18" customHeight="1">
      <c r="A15" s="13" t="s">
        <v>6</v>
      </c>
      <c r="B15" s="14"/>
      <c r="C15" s="14"/>
      <c r="D15" s="46"/>
      <c r="E15" s="47" t="s">
        <v>9</v>
      </c>
      <c r="F15" s="41"/>
      <c r="G15" s="13" t="s">
        <v>6</v>
      </c>
      <c r="H15" s="14"/>
      <c r="I15" s="14"/>
      <c r="J15" s="60"/>
      <c r="K15" s="61" t="s">
        <v>10</v>
      </c>
    </row>
    <row r="16" spans="1:11" ht="18" customHeight="1">
      <c r="A16" s="6">
        <v>1</v>
      </c>
      <c r="B16" s="76" t="s">
        <v>33</v>
      </c>
      <c r="C16" s="77"/>
      <c r="D16" s="39">
        <v>485</v>
      </c>
      <c r="E16" s="40">
        <v>13</v>
      </c>
      <c r="F16" s="41"/>
      <c r="G16" s="6">
        <v>1</v>
      </c>
      <c r="H16" s="21" t="s">
        <v>44</v>
      </c>
      <c r="I16" s="65"/>
      <c r="J16" s="39">
        <v>355</v>
      </c>
      <c r="K16" s="40">
        <v>4</v>
      </c>
    </row>
    <row r="17" spans="1:11" ht="18" customHeight="1">
      <c r="A17" s="7">
        <v>2</v>
      </c>
      <c r="B17" s="22" t="s">
        <v>54</v>
      </c>
      <c r="C17" s="66"/>
      <c r="D17" s="42">
        <v>411</v>
      </c>
      <c r="E17" s="48">
        <v>7</v>
      </c>
      <c r="F17" s="41"/>
      <c r="G17" s="7">
        <v>2</v>
      </c>
      <c r="H17" s="22" t="s">
        <v>45</v>
      </c>
      <c r="I17" s="66"/>
      <c r="J17" s="42">
        <v>308</v>
      </c>
      <c r="K17" s="48">
        <v>2</v>
      </c>
    </row>
    <row r="18" spans="1:11" ht="18" customHeight="1">
      <c r="A18" s="7">
        <v>3</v>
      </c>
      <c r="B18" s="22" t="s">
        <v>42</v>
      </c>
      <c r="C18" s="66"/>
      <c r="D18" s="42">
        <v>334</v>
      </c>
      <c r="E18" s="48">
        <v>3</v>
      </c>
      <c r="F18" s="41"/>
      <c r="G18" s="7">
        <v>3</v>
      </c>
      <c r="H18" s="22" t="s">
        <v>46</v>
      </c>
      <c r="I18" s="66"/>
      <c r="J18" s="42">
        <v>410</v>
      </c>
      <c r="K18" s="48">
        <v>6</v>
      </c>
    </row>
    <row r="19" spans="1:11" ht="18" customHeight="1">
      <c r="A19" s="8">
        <v>4</v>
      </c>
      <c r="B19" s="23" t="s">
        <v>43</v>
      </c>
      <c r="C19" s="67"/>
      <c r="D19" s="43">
        <v>442</v>
      </c>
      <c r="E19" s="49">
        <v>10</v>
      </c>
      <c r="F19" s="41"/>
      <c r="G19" s="8">
        <v>4</v>
      </c>
      <c r="H19" s="23" t="s">
        <v>47</v>
      </c>
      <c r="I19" s="67"/>
      <c r="J19" s="43">
        <v>298</v>
      </c>
      <c r="K19" s="49">
        <v>1</v>
      </c>
    </row>
    <row r="20" spans="3:11" ht="18" customHeight="1">
      <c r="C20" s="1" t="s">
        <v>8</v>
      </c>
      <c r="D20" s="44">
        <f>SUM(D16:D19)</f>
        <v>1672</v>
      </c>
      <c r="E20" s="45">
        <f>SUM(E16:E19)</f>
        <v>33</v>
      </c>
      <c r="F20" s="41"/>
      <c r="I20" s="1" t="s">
        <v>8</v>
      </c>
      <c r="J20" s="44">
        <f>SUM(J16:J19)</f>
        <v>1371</v>
      </c>
      <c r="K20" s="45">
        <f>SUM(K16:K19)</f>
        <v>13</v>
      </c>
    </row>
    <row r="21" spans="4:6" ht="19.5" customHeight="1">
      <c r="D21" s="41"/>
      <c r="E21" s="41"/>
      <c r="F21" s="41"/>
    </row>
    <row r="22" spans="1:6" ht="18" customHeight="1">
      <c r="A22" s="3" t="s">
        <v>18</v>
      </c>
      <c r="D22" s="41"/>
      <c r="E22" s="50" t="s">
        <v>5</v>
      </c>
      <c r="F22" s="41"/>
    </row>
    <row r="23" spans="1:8" ht="18" customHeight="1">
      <c r="A23" s="20" t="s">
        <v>19</v>
      </c>
      <c r="B23" s="14" t="s">
        <v>20</v>
      </c>
      <c r="C23" s="14"/>
      <c r="D23" s="51" t="s">
        <v>21</v>
      </c>
      <c r="E23" s="51" t="s">
        <v>22</v>
      </c>
      <c r="F23" s="52" t="s">
        <v>23</v>
      </c>
      <c r="H23" s="33" t="s">
        <v>15</v>
      </c>
    </row>
    <row r="24" spans="1:11" ht="18" customHeight="1">
      <c r="A24" s="6">
        <v>1</v>
      </c>
      <c r="B24" s="21" t="s">
        <v>7</v>
      </c>
      <c r="C24" s="29"/>
      <c r="D24" s="53">
        <f>D13</f>
        <v>2096.99</v>
      </c>
      <c r="E24" s="54">
        <f>E13</f>
        <v>56</v>
      </c>
      <c r="F24" s="53">
        <v>4</v>
      </c>
      <c r="H24" s="16" t="s">
        <v>48</v>
      </c>
      <c r="I24" s="9"/>
      <c r="J24" s="9"/>
      <c r="K24" s="9"/>
    </row>
    <row r="25" spans="1:11" ht="18" customHeight="1">
      <c r="A25" s="7">
        <v>2</v>
      </c>
      <c r="B25" s="22" t="s">
        <v>14</v>
      </c>
      <c r="C25" s="11"/>
      <c r="D25" s="55">
        <f>J13</f>
        <v>1728.99</v>
      </c>
      <c r="E25" s="56">
        <f>K13</f>
        <v>34</v>
      </c>
      <c r="F25" s="55">
        <v>3</v>
      </c>
      <c r="H25" s="10" t="s">
        <v>49</v>
      </c>
      <c r="I25" s="11"/>
      <c r="J25" s="11"/>
      <c r="K25" s="38"/>
    </row>
    <row r="26" spans="1:11" ht="18" customHeight="1">
      <c r="A26" s="7">
        <v>3</v>
      </c>
      <c r="B26" s="22" t="s">
        <v>12</v>
      </c>
      <c r="C26" s="11"/>
      <c r="D26" s="55">
        <f>D20</f>
        <v>1672</v>
      </c>
      <c r="E26" s="56">
        <f>E20</f>
        <v>33</v>
      </c>
      <c r="F26" s="55">
        <v>2</v>
      </c>
      <c r="H26" s="10"/>
      <c r="I26" s="11"/>
      <c r="J26" s="11"/>
      <c r="K26" s="11"/>
    </row>
    <row r="27" spans="1:11" ht="18" customHeight="1">
      <c r="A27" s="8">
        <v>4</v>
      </c>
      <c r="B27" s="23" t="s">
        <v>13</v>
      </c>
      <c r="C27" s="30"/>
      <c r="D27" s="57">
        <f>J20</f>
        <v>1371</v>
      </c>
      <c r="E27" s="58">
        <f>K20</f>
        <v>13</v>
      </c>
      <c r="F27" s="57">
        <v>1</v>
      </c>
      <c r="H27" s="10"/>
      <c r="I27" s="11"/>
      <c r="J27" s="11"/>
      <c r="K27" s="11"/>
    </row>
    <row r="28" spans="4:11" ht="18" customHeight="1">
      <c r="D28" s="41"/>
      <c r="H28" s="11"/>
      <c r="I28" s="11"/>
      <c r="J28" s="11"/>
      <c r="K28" s="11"/>
    </row>
    <row r="29" spans="1:11" ht="18" customHeight="1">
      <c r="A29" s="2" t="s">
        <v>11</v>
      </c>
      <c r="D29" s="41"/>
      <c r="E29" s="1" t="s">
        <v>5</v>
      </c>
      <c r="G29"/>
      <c r="H29" s="73" t="s">
        <v>34</v>
      </c>
      <c r="I29" s="72"/>
      <c r="J29" s="72"/>
      <c r="K29" s="72"/>
    </row>
    <row r="30" spans="1:11" ht="18" customHeight="1">
      <c r="A30" s="20" t="s">
        <v>19</v>
      </c>
      <c r="B30" s="14" t="s">
        <v>20</v>
      </c>
      <c r="C30" s="14"/>
      <c r="D30" s="51" t="s">
        <v>21</v>
      </c>
      <c r="E30" s="28" t="s">
        <v>22</v>
      </c>
      <c r="F30" s="27" t="s">
        <v>23</v>
      </c>
      <c r="H30" s="79" t="s">
        <v>50</v>
      </c>
      <c r="I30" s="9"/>
      <c r="J30" s="9"/>
      <c r="K30" s="9"/>
    </row>
    <row r="31" spans="1:11" ht="18" customHeight="1">
      <c r="A31" s="6">
        <v>1</v>
      </c>
      <c r="B31" s="21" t="s">
        <v>7</v>
      </c>
      <c r="C31" s="29"/>
      <c r="D31" s="53">
        <v>2097</v>
      </c>
      <c r="E31" s="24">
        <v>56</v>
      </c>
      <c r="F31" s="17">
        <v>4</v>
      </c>
      <c r="G31"/>
      <c r="H31" s="80" t="s">
        <v>51</v>
      </c>
      <c r="I31" s="11"/>
      <c r="J31" s="11"/>
      <c r="K31" s="11"/>
    </row>
    <row r="32" spans="1:11" ht="18" customHeight="1">
      <c r="A32" s="7">
        <v>2</v>
      </c>
      <c r="B32" s="22" t="s">
        <v>14</v>
      </c>
      <c r="C32" s="11"/>
      <c r="D32" s="55">
        <v>1729</v>
      </c>
      <c r="E32" s="25">
        <v>34</v>
      </c>
      <c r="F32" s="18">
        <v>3</v>
      </c>
      <c r="G32"/>
      <c r="H32" s="80" t="s">
        <v>33</v>
      </c>
      <c r="I32" s="11"/>
      <c r="J32" s="11"/>
      <c r="K32" s="11"/>
    </row>
    <row r="33" spans="1:11" ht="18" customHeight="1">
      <c r="A33" s="68">
        <v>3</v>
      </c>
      <c r="B33" s="22" t="s">
        <v>12</v>
      </c>
      <c r="C33" s="69"/>
      <c r="D33" s="78">
        <v>1672</v>
      </c>
      <c r="E33" s="71">
        <v>33</v>
      </c>
      <c r="F33" s="70">
        <v>2</v>
      </c>
      <c r="G33"/>
      <c r="H33" s="80" t="s">
        <v>46</v>
      </c>
      <c r="I33" s="11"/>
      <c r="J33" s="11"/>
      <c r="K33" s="11"/>
    </row>
    <row r="34" spans="1:11" ht="18" customHeight="1">
      <c r="A34" s="8">
        <v>4</v>
      </c>
      <c r="B34" s="23" t="s">
        <v>13</v>
      </c>
      <c r="C34" s="30"/>
      <c r="D34" s="57">
        <v>1371</v>
      </c>
      <c r="E34" s="26">
        <v>13</v>
      </c>
      <c r="F34" s="19">
        <v>1</v>
      </c>
      <c r="G34"/>
      <c r="H34" s="11"/>
      <c r="I34" s="11"/>
      <c r="J34" s="11"/>
      <c r="K34" s="11"/>
    </row>
    <row r="36" spans="2:11" ht="17.25" customHeight="1">
      <c r="B36" s="5" t="s">
        <v>29</v>
      </c>
      <c r="C36" s="74" t="s">
        <v>5</v>
      </c>
      <c r="D36" s="74"/>
      <c r="E36" s="75"/>
      <c r="F36" s="92">
        <v>38248</v>
      </c>
      <c r="G36" s="92"/>
      <c r="H36" s="75" t="s">
        <v>28</v>
      </c>
      <c r="I36" s="63" t="s">
        <v>13</v>
      </c>
      <c r="J36" s="63"/>
      <c r="K36" s="35"/>
    </row>
    <row r="37" spans="1:11" ht="17.25" customHeight="1">
      <c r="A37" s="3"/>
      <c r="C37" s="36" t="s">
        <v>25</v>
      </c>
      <c r="D37" s="36"/>
      <c r="E37" s="37"/>
      <c r="F37" s="90">
        <v>38304</v>
      </c>
      <c r="G37" s="90"/>
      <c r="H37" s="37" t="s">
        <v>28</v>
      </c>
      <c r="I37" s="36" t="s">
        <v>53</v>
      </c>
      <c r="J37" s="36"/>
      <c r="K37" s="36"/>
    </row>
    <row r="38" spans="3:11" ht="17.25" customHeight="1">
      <c r="C38" s="36" t="s">
        <v>26</v>
      </c>
      <c r="D38" s="36"/>
      <c r="E38" s="37"/>
      <c r="F38" s="90">
        <v>38318</v>
      </c>
      <c r="G38" s="90"/>
      <c r="H38" s="37" t="s">
        <v>28</v>
      </c>
      <c r="I38" s="36" t="s">
        <v>7</v>
      </c>
      <c r="J38" s="36"/>
      <c r="K38" s="63"/>
    </row>
    <row r="39" spans="3:11" ht="17.25" customHeight="1">
      <c r="C39" s="36" t="s">
        <v>27</v>
      </c>
      <c r="D39" s="36"/>
      <c r="E39" s="37"/>
      <c r="F39" s="90">
        <v>38332</v>
      </c>
      <c r="G39" s="90"/>
      <c r="H39" s="37" t="s">
        <v>28</v>
      </c>
      <c r="I39" s="36" t="s">
        <v>12</v>
      </c>
      <c r="J39" s="36"/>
      <c r="K39" s="36"/>
    </row>
    <row r="40" spans="4:11" ht="17.25" customHeight="1">
      <c r="D40" s="36"/>
      <c r="E40" s="36"/>
      <c r="F40" s="90"/>
      <c r="G40" s="90"/>
      <c r="H40" s="37"/>
      <c r="I40" s="36"/>
      <c r="J40" s="36"/>
      <c r="K40" s="36"/>
    </row>
    <row r="41" spans="4:11" ht="17.25" customHeight="1">
      <c r="D41" s="36"/>
      <c r="E41" s="36"/>
      <c r="F41" s="90"/>
      <c r="G41" s="90"/>
      <c r="H41" s="37"/>
      <c r="I41" s="36"/>
      <c r="J41" s="36"/>
      <c r="K41" s="36"/>
    </row>
    <row r="42" spans="4:11" ht="17.25" customHeight="1">
      <c r="D42" s="63"/>
      <c r="E42" s="63"/>
      <c r="F42" s="93"/>
      <c r="G42" s="94"/>
      <c r="H42" s="64"/>
      <c r="I42" s="63"/>
      <c r="J42" s="63"/>
      <c r="K42" s="63"/>
    </row>
    <row r="43" spans="4:11" ht="17.25" customHeight="1">
      <c r="D43" s="36"/>
      <c r="E43" s="36"/>
      <c r="F43" s="90"/>
      <c r="G43" s="91"/>
      <c r="H43" s="37"/>
      <c r="I43" s="36"/>
      <c r="J43" s="36"/>
      <c r="K43" s="36"/>
    </row>
  </sheetData>
  <mergeCells count="9">
    <mergeCell ref="J5:K5"/>
    <mergeCell ref="F43:G43"/>
    <mergeCell ref="F36:G36"/>
    <mergeCell ref="F41:G41"/>
    <mergeCell ref="F37:G37"/>
    <mergeCell ref="F38:G38"/>
    <mergeCell ref="F39:G39"/>
    <mergeCell ref="F40:G40"/>
    <mergeCell ref="F42:G42"/>
  </mergeCells>
  <printOptions/>
  <pageMargins left="1.09" right="0.46" top="0.34" bottom="0.57" header="0.17" footer="0.42"/>
  <pageSetup orientation="portrait" paperSize="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10.140625" style="0" customWidth="1"/>
    <col min="3" max="3" width="9.7109375" style="0" customWidth="1"/>
    <col min="4" max="6" width="5.7109375" style="0" customWidth="1"/>
    <col min="7" max="7" width="6.7109375" style="2" customWidth="1"/>
    <col min="8" max="9" width="9.7109375" style="0" customWidth="1"/>
    <col min="10" max="10" width="5.7109375" style="0" customWidth="1"/>
    <col min="11" max="11" width="6.57421875" style="0" customWidth="1"/>
    <col min="12" max="12" width="5.7109375" style="0" customWidth="1"/>
    <col min="13" max="55" width="3.7109375" style="0" customWidth="1"/>
  </cols>
  <sheetData>
    <row r="1" spans="1:11" ht="25.5">
      <c r="A1" s="32" t="s">
        <v>0</v>
      </c>
      <c r="F1" s="4" t="s">
        <v>1</v>
      </c>
      <c r="K1" s="31" t="s">
        <v>2</v>
      </c>
    </row>
    <row r="2" spans="1:11" ht="16.5">
      <c r="A2" s="3"/>
      <c r="K2" s="31" t="s">
        <v>16</v>
      </c>
    </row>
    <row r="3" spans="1:11" ht="16.5">
      <c r="A3" s="3"/>
      <c r="F3" s="34" t="s">
        <v>25</v>
      </c>
      <c r="K3" s="31" t="s">
        <v>3</v>
      </c>
    </row>
    <row r="4" ht="12.75">
      <c r="A4" s="3"/>
    </row>
    <row r="5" spans="1:11" ht="24.75" customHeight="1">
      <c r="A5" s="3" t="s">
        <v>17</v>
      </c>
      <c r="C5" s="35" t="s">
        <v>55</v>
      </c>
      <c r="D5" s="35"/>
      <c r="E5" s="9"/>
      <c r="F5" s="9"/>
      <c r="I5" s="1" t="s">
        <v>24</v>
      </c>
      <c r="J5" s="89">
        <v>38304</v>
      </c>
      <c r="K5" s="89"/>
    </row>
    <row r="6" spans="1:11" ht="24.75" customHeight="1">
      <c r="A6" s="3" t="s">
        <v>4</v>
      </c>
      <c r="C6" s="62" t="s">
        <v>56</v>
      </c>
      <c r="D6" s="62"/>
      <c r="E6" s="11"/>
      <c r="F6" s="9"/>
      <c r="G6" s="12"/>
      <c r="H6" s="9"/>
      <c r="I6" s="9"/>
      <c r="J6" s="9"/>
      <c r="K6" s="9"/>
    </row>
    <row r="7" ht="19.5" customHeight="1">
      <c r="A7" s="3"/>
    </row>
    <row r="8" spans="1:11" ht="18" customHeight="1">
      <c r="A8" s="13" t="s">
        <v>6</v>
      </c>
      <c r="B8" s="14"/>
      <c r="C8" s="14"/>
      <c r="D8" s="14"/>
      <c r="E8" s="15" t="s">
        <v>7</v>
      </c>
      <c r="G8" s="13" t="s">
        <v>6</v>
      </c>
      <c r="H8" s="14"/>
      <c r="I8" s="14"/>
      <c r="J8" s="14"/>
      <c r="K8" s="15" t="s">
        <v>31</v>
      </c>
    </row>
    <row r="9" spans="1:11" ht="18" customHeight="1">
      <c r="A9" s="6">
        <v>1</v>
      </c>
      <c r="B9" s="21" t="s">
        <v>35</v>
      </c>
      <c r="C9" s="65"/>
      <c r="D9" s="39">
        <v>499</v>
      </c>
      <c r="E9" s="40">
        <v>15</v>
      </c>
      <c r="F9" s="41"/>
      <c r="G9" s="6">
        <v>1</v>
      </c>
      <c r="H9" s="21" t="s">
        <v>39</v>
      </c>
      <c r="I9" s="65"/>
      <c r="J9" s="39">
        <v>407</v>
      </c>
      <c r="K9" s="40">
        <v>6</v>
      </c>
    </row>
    <row r="10" spans="1:11" ht="18" customHeight="1">
      <c r="A10" s="7">
        <v>2</v>
      </c>
      <c r="B10" s="22" t="s">
        <v>36</v>
      </c>
      <c r="C10" s="66"/>
      <c r="D10" s="42">
        <v>477</v>
      </c>
      <c r="E10" s="48">
        <v>13</v>
      </c>
      <c r="F10" s="41"/>
      <c r="G10" s="7">
        <v>2</v>
      </c>
      <c r="H10" s="22" t="s">
        <v>40</v>
      </c>
      <c r="I10" s="66"/>
      <c r="J10" s="42">
        <v>416</v>
      </c>
      <c r="K10" s="48">
        <v>8</v>
      </c>
    </row>
    <row r="11" spans="1:11" ht="18" customHeight="1">
      <c r="A11" s="7">
        <v>3</v>
      </c>
      <c r="B11" s="22" t="s">
        <v>37</v>
      </c>
      <c r="C11" s="66"/>
      <c r="D11" s="42">
        <v>491</v>
      </c>
      <c r="E11" s="48">
        <v>14</v>
      </c>
      <c r="F11" s="41"/>
      <c r="G11" s="7">
        <v>3</v>
      </c>
      <c r="H11" s="22" t="s">
        <v>32</v>
      </c>
      <c r="I11" s="66"/>
      <c r="J11" s="42">
        <v>331</v>
      </c>
      <c r="K11" s="48">
        <v>4</v>
      </c>
    </row>
    <row r="12" spans="1:11" ht="18" customHeight="1">
      <c r="A12" s="8">
        <v>4</v>
      </c>
      <c r="B12" s="23" t="s">
        <v>38</v>
      </c>
      <c r="C12" s="67"/>
      <c r="D12" s="43">
        <v>455.1</v>
      </c>
      <c r="E12" s="49">
        <v>11</v>
      </c>
      <c r="F12" s="41"/>
      <c r="G12" s="8">
        <v>4</v>
      </c>
      <c r="H12" s="23" t="s">
        <v>41</v>
      </c>
      <c r="I12" s="67"/>
      <c r="J12" s="43">
        <v>472</v>
      </c>
      <c r="K12" s="49">
        <v>12</v>
      </c>
    </row>
    <row r="13" spans="3:11" ht="18" customHeight="1">
      <c r="C13" s="1" t="s">
        <v>8</v>
      </c>
      <c r="D13" s="44">
        <f>SUM(D9:D12)</f>
        <v>1922.1</v>
      </c>
      <c r="E13" s="45">
        <f>SUM(E9:E12)</f>
        <v>53</v>
      </c>
      <c r="F13" s="41"/>
      <c r="I13" s="1" t="s">
        <v>8</v>
      </c>
      <c r="J13" s="59">
        <f>SUM(J9:J12)</f>
        <v>1626</v>
      </c>
      <c r="K13" s="45">
        <f>SUM(K9:K12)</f>
        <v>30</v>
      </c>
    </row>
    <row r="14" spans="2:11" ht="19.5" customHeight="1">
      <c r="B14" s="1"/>
      <c r="C14" s="1"/>
      <c r="D14" s="41"/>
      <c r="E14" s="41"/>
      <c r="F14" s="41"/>
      <c r="H14" s="1"/>
      <c r="I14" s="1"/>
      <c r="J14" s="41"/>
      <c r="K14" s="41"/>
    </row>
    <row r="15" spans="1:11" ht="18" customHeight="1">
      <c r="A15" s="13" t="s">
        <v>6</v>
      </c>
      <c r="B15" s="14"/>
      <c r="C15" s="14"/>
      <c r="D15" s="46"/>
      <c r="E15" s="47" t="s">
        <v>9</v>
      </c>
      <c r="F15" s="41"/>
      <c r="G15" s="13" t="s">
        <v>6</v>
      </c>
      <c r="H15" s="14"/>
      <c r="I15" s="14"/>
      <c r="J15" s="60"/>
      <c r="K15" s="61" t="s">
        <v>10</v>
      </c>
    </row>
    <row r="16" spans="1:11" ht="18" customHeight="1">
      <c r="A16" s="6">
        <v>6</v>
      </c>
      <c r="B16" s="76" t="s">
        <v>57</v>
      </c>
      <c r="C16" s="77"/>
      <c r="D16" s="39">
        <v>410</v>
      </c>
      <c r="E16" s="40">
        <v>7</v>
      </c>
      <c r="F16" s="41"/>
      <c r="G16" s="6">
        <v>5</v>
      </c>
      <c r="H16" s="21" t="s">
        <v>58</v>
      </c>
      <c r="I16" s="65"/>
      <c r="J16" s="39">
        <v>204</v>
      </c>
      <c r="K16" s="40">
        <v>2</v>
      </c>
    </row>
    <row r="17" spans="1:11" ht="18" customHeight="1">
      <c r="A17" s="7">
        <v>2</v>
      </c>
      <c r="B17" s="22" t="s">
        <v>54</v>
      </c>
      <c r="C17" s="66"/>
      <c r="D17" s="42">
        <v>455</v>
      </c>
      <c r="E17" s="48">
        <v>10</v>
      </c>
      <c r="F17" s="41"/>
      <c r="G17" s="7">
        <v>2</v>
      </c>
      <c r="H17" s="22" t="s">
        <v>45</v>
      </c>
      <c r="I17" s="66"/>
      <c r="J17" s="42">
        <v>287</v>
      </c>
      <c r="K17" s="48">
        <v>3</v>
      </c>
    </row>
    <row r="18" spans="1:11" ht="18" customHeight="1">
      <c r="A18" s="7">
        <v>3</v>
      </c>
      <c r="B18" s="22" t="s">
        <v>42</v>
      </c>
      <c r="C18" s="66"/>
      <c r="D18" s="42">
        <v>373</v>
      </c>
      <c r="E18" s="48">
        <v>5</v>
      </c>
      <c r="F18" s="41"/>
      <c r="G18" s="7">
        <v>3</v>
      </c>
      <c r="H18" s="22" t="s">
        <v>46</v>
      </c>
      <c r="I18" s="66"/>
      <c r="J18" s="42">
        <v>446</v>
      </c>
      <c r="K18" s="48">
        <v>9</v>
      </c>
    </row>
    <row r="19" spans="1:11" ht="18" customHeight="1">
      <c r="A19" s="8">
        <v>4</v>
      </c>
      <c r="B19" s="23" t="s">
        <v>43</v>
      </c>
      <c r="C19" s="67"/>
      <c r="D19" s="43">
        <v>507</v>
      </c>
      <c r="E19" s="49">
        <v>16</v>
      </c>
      <c r="F19" s="41"/>
      <c r="G19" s="8">
        <v>4</v>
      </c>
      <c r="H19" s="23"/>
      <c r="I19" s="67"/>
      <c r="J19" s="43">
        <v>0.4</v>
      </c>
      <c r="K19" s="49">
        <v>1</v>
      </c>
    </row>
    <row r="20" spans="3:11" ht="18" customHeight="1">
      <c r="C20" s="1" t="s">
        <v>8</v>
      </c>
      <c r="D20" s="44">
        <f>SUM(D16:D19)</f>
        <v>1745</v>
      </c>
      <c r="E20" s="45">
        <f>SUM(E16:E19)</f>
        <v>38</v>
      </c>
      <c r="F20" s="41"/>
      <c r="I20" s="1" t="s">
        <v>8</v>
      </c>
      <c r="J20" s="44">
        <f>SUM(J16:J19)</f>
        <v>937.4</v>
      </c>
      <c r="K20" s="45">
        <f>SUM(K16:K19)</f>
        <v>15</v>
      </c>
    </row>
    <row r="21" spans="4:6" ht="19.5" customHeight="1">
      <c r="D21" s="41"/>
      <c r="E21" s="41"/>
      <c r="F21" s="41"/>
    </row>
    <row r="22" spans="1:6" ht="18" customHeight="1">
      <c r="A22" s="3" t="s">
        <v>18</v>
      </c>
      <c r="D22" s="41"/>
      <c r="E22" s="50" t="s">
        <v>5</v>
      </c>
      <c r="F22" s="41"/>
    </row>
    <row r="23" spans="1:8" ht="18" customHeight="1">
      <c r="A23" s="20" t="s">
        <v>19</v>
      </c>
      <c r="B23" s="14" t="s">
        <v>20</v>
      </c>
      <c r="C23" s="14"/>
      <c r="D23" s="51" t="s">
        <v>21</v>
      </c>
      <c r="E23" s="51" t="s">
        <v>22</v>
      </c>
      <c r="F23" s="52" t="s">
        <v>23</v>
      </c>
      <c r="H23" s="33" t="s">
        <v>15</v>
      </c>
    </row>
    <row r="24" spans="1:11" ht="18" customHeight="1">
      <c r="A24" s="6">
        <v>1</v>
      </c>
      <c r="B24" s="21" t="s">
        <v>7</v>
      </c>
      <c r="C24" s="29"/>
      <c r="D24" s="53">
        <f>D13</f>
        <v>1922.1</v>
      </c>
      <c r="E24" s="54">
        <f>E13</f>
        <v>53</v>
      </c>
      <c r="F24" s="53">
        <v>4</v>
      </c>
      <c r="H24" s="16" t="s">
        <v>59</v>
      </c>
      <c r="I24" s="9"/>
      <c r="J24" s="9"/>
      <c r="K24" s="9"/>
    </row>
    <row r="25" spans="1:11" ht="18" customHeight="1">
      <c r="A25" s="7">
        <v>2</v>
      </c>
      <c r="B25" s="22" t="s">
        <v>12</v>
      </c>
      <c r="C25" s="11"/>
      <c r="D25" s="55">
        <f>D20</f>
        <v>1745</v>
      </c>
      <c r="E25" s="56">
        <f>E20</f>
        <v>38</v>
      </c>
      <c r="F25" s="55">
        <v>3</v>
      </c>
      <c r="H25" s="10"/>
      <c r="I25" s="11"/>
      <c r="J25" s="11"/>
      <c r="K25" s="38"/>
    </row>
    <row r="26" spans="1:11" ht="18" customHeight="1">
      <c r="A26" s="7">
        <v>3</v>
      </c>
      <c r="B26" s="22" t="s">
        <v>14</v>
      </c>
      <c r="C26" s="11"/>
      <c r="D26" s="55">
        <f>J13</f>
        <v>1626</v>
      </c>
      <c r="E26" s="56">
        <f>K13</f>
        <v>30</v>
      </c>
      <c r="F26" s="55">
        <v>2</v>
      </c>
      <c r="H26" s="10"/>
      <c r="I26" s="11"/>
      <c r="J26" s="11"/>
      <c r="K26" s="11"/>
    </row>
    <row r="27" spans="1:11" ht="18" customHeight="1">
      <c r="A27" s="8">
        <v>4</v>
      </c>
      <c r="B27" s="23" t="s">
        <v>13</v>
      </c>
      <c r="C27" s="30"/>
      <c r="D27" s="57">
        <f>J20</f>
        <v>937.4</v>
      </c>
      <c r="E27" s="58">
        <f>K20</f>
        <v>15</v>
      </c>
      <c r="F27" s="57">
        <v>1</v>
      </c>
      <c r="H27" s="10"/>
      <c r="I27" s="11"/>
      <c r="J27" s="11"/>
      <c r="K27" s="11"/>
    </row>
    <row r="28" spans="4:11" ht="18" customHeight="1">
      <c r="D28" s="41"/>
      <c r="H28" s="11"/>
      <c r="I28" s="11"/>
      <c r="J28" s="11"/>
      <c r="K28" s="11"/>
    </row>
    <row r="29" spans="1:11" ht="18" customHeight="1">
      <c r="A29" s="2" t="s">
        <v>11</v>
      </c>
      <c r="D29" s="41"/>
      <c r="E29" s="1" t="s">
        <v>5</v>
      </c>
      <c r="G29"/>
      <c r="H29" s="73" t="s">
        <v>34</v>
      </c>
      <c r="I29" s="72"/>
      <c r="J29" s="72"/>
      <c r="K29" s="72"/>
    </row>
    <row r="30" spans="1:11" ht="18" customHeight="1">
      <c r="A30" s="20" t="s">
        <v>19</v>
      </c>
      <c r="B30" s="14" t="s">
        <v>20</v>
      </c>
      <c r="C30" s="14"/>
      <c r="D30" s="51" t="s">
        <v>21</v>
      </c>
      <c r="E30" s="28" t="s">
        <v>22</v>
      </c>
      <c r="F30" s="27" t="s">
        <v>23</v>
      </c>
      <c r="H30" s="79" t="s">
        <v>50</v>
      </c>
      <c r="I30" s="9"/>
      <c r="J30" s="9"/>
      <c r="K30" s="9"/>
    </row>
    <row r="31" spans="1:11" ht="18" customHeight="1">
      <c r="A31" s="6">
        <v>1</v>
      </c>
      <c r="B31" s="21" t="s">
        <v>7</v>
      </c>
      <c r="C31" s="29"/>
      <c r="D31" s="53">
        <v>4019</v>
      </c>
      <c r="E31" s="24">
        <v>109</v>
      </c>
      <c r="F31" s="17">
        <v>8</v>
      </c>
      <c r="G31"/>
      <c r="H31" s="80" t="s">
        <v>51</v>
      </c>
      <c r="I31" s="11"/>
      <c r="J31" s="11"/>
      <c r="K31" s="11"/>
    </row>
    <row r="32" spans="1:11" ht="18" customHeight="1">
      <c r="A32" s="68">
        <v>3</v>
      </c>
      <c r="B32" s="22" t="s">
        <v>12</v>
      </c>
      <c r="C32" s="69"/>
      <c r="D32" s="78">
        <v>3417</v>
      </c>
      <c r="E32" s="71">
        <v>71</v>
      </c>
      <c r="F32" s="70">
        <v>5</v>
      </c>
      <c r="G32"/>
      <c r="H32" s="80" t="s">
        <v>33</v>
      </c>
      <c r="I32" s="11"/>
      <c r="J32" s="11"/>
      <c r="K32" s="11"/>
    </row>
    <row r="33" spans="1:11" ht="18" customHeight="1">
      <c r="A33" s="7">
        <v>2</v>
      </c>
      <c r="B33" s="22" t="s">
        <v>14</v>
      </c>
      <c r="C33" s="11"/>
      <c r="D33" s="55">
        <v>3355</v>
      </c>
      <c r="E33" s="25">
        <v>64</v>
      </c>
      <c r="F33" s="18">
        <v>5</v>
      </c>
      <c r="G33"/>
      <c r="H33" s="80" t="s">
        <v>46</v>
      </c>
      <c r="I33" s="11"/>
      <c r="J33" s="11"/>
      <c r="K33" s="11"/>
    </row>
    <row r="34" spans="1:11" ht="18" customHeight="1">
      <c r="A34" s="8">
        <v>4</v>
      </c>
      <c r="B34" s="23" t="s">
        <v>13</v>
      </c>
      <c r="C34" s="30"/>
      <c r="D34" s="57">
        <v>2308</v>
      </c>
      <c r="E34" s="26">
        <v>28</v>
      </c>
      <c r="F34" s="19">
        <v>2</v>
      </c>
      <c r="G34"/>
      <c r="H34" s="11"/>
      <c r="I34" s="11"/>
      <c r="J34" s="11"/>
      <c r="K34" s="11"/>
    </row>
    <row r="36" spans="2:11" ht="17.25" customHeight="1">
      <c r="B36" s="5" t="s">
        <v>29</v>
      </c>
      <c r="C36" s="35" t="s">
        <v>5</v>
      </c>
      <c r="D36" s="35"/>
      <c r="E36" s="81"/>
      <c r="F36" s="95">
        <v>38248</v>
      </c>
      <c r="G36" s="95"/>
      <c r="H36" s="81" t="s">
        <v>28</v>
      </c>
      <c r="I36" s="36" t="s">
        <v>13</v>
      </c>
      <c r="J36" s="36"/>
      <c r="K36" s="35"/>
    </row>
    <row r="37" spans="1:11" ht="17.25" customHeight="1">
      <c r="A37" s="3"/>
      <c r="C37" s="63" t="s">
        <v>25</v>
      </c>
      <c r="D37" s="63"/>
      <c r="E37" s="64"/>
      <c r="F37" s="93">
        <v>38304</v>
      </c>
      <c r="G37" s="93"/>
      <c r="H37" s="64" t="s">
        <v>28</v>
      </c>
      <c r="I37" s="63" t="s">
        <v>53</v>
      </c>
      <c r="J37" s="63"/>
      <c r="K37" s="63"/>
    </row>
    <row r="38" spans="3:11" ht="17.25" customHeight="1">
      <c r="C38" s="36" t="s">
        <v>26</v>
      </c>
      <c r="D38" s="36"/>
      <c r="E38" s="37"/>
      <c r="F38" s="90">
        <v>38318</v>
      </c>
      <c r="G38" s="90"/>
      <c r="H38" s="37" t="s">
        <v>28</v>
      </c>
      <c r="I38" s="36" t="s">
        <v>7</v>
      </c>
      <c r="J38" s="36"/>
      <c r="K38" s="63"/>
    </row>
    <row r="39" spans="3:11" ht="17.25" customHeight="1">
      <c r="C39" s="36" t="s">
        <v>27</v>
      </c>
      <c r="D39" s="36"/>
      <c r="E39" s="37"/>
      <c r="F39" s="90">
        <v>38332</v>
      </c>
      <c r="G39" s="90"/>
      <c r="H39" s="37" t="s">
        <v>28</v>
      </c>
      <c r="I39" s="36" t="s">
        <v>12</v>
      </c>
      <c r="J39" s="36"/>
      <c r="K39" s="36"/>
    </row>
    <row r="40" spans="4:11" ht="17.25" customHeight="1">
      <c r="D40" s="36"/>
      <c r="E40" s="36"/>
      <c r="F40" s="90"/>
      <c r="G40" s="90"/>
      <c r="H40" s="37"/>
      <c r="I40" s="36"/>
      <c r="J40" s="36"/>
      <c r="K40" s="36"/>
    </row>
    <row r="41" spans="4:11" ht="17.25" customHeight="1">
      <c r="D41" s="36"/>
      <c r="E41" s="36"/>
      <c r="F41" s="90"/>
      <c r="G41" s="90"/>
      <c r="H41" s="37"/>
      <c r="I41" s="36"/>
      <c r="J41" s="36"/>
      <c r="K41" s="36"/>
    </row>
    <row r="42" spans="4:11" ht="17.25" customHeight="1">
      <c r="D42" s="63"/>
      <c r="E42" s="63"/>
      <c r="F42" s="93"/>
      <c r="G42" s="94"/>
      <c r="H42" s="64"/>
      <c r="I42" s="63"/>
      <c r="J42" s="63"/>
      <c r="K42" s="63"/>
    </row>
    <row r="43" spans="4:11" ht="17.25" customHeight="1">
      <c r="D43" s="36"/>
      <c r="E43" s="36"/>
      <c r="F43" s="90"/>
      <c r="G43" s="91"/>
      <c r="H43" s="37"/>
      <c r="I43" s="36"/>
      <c r="J43" s="36"/>
      <c r="K43" s="36"/>
    </row>
    <row r="47" spans="4:6" ht="12.75">
      <c r="D47" s="41">
        <f aca="true" t="shared" si="0" ref="D47:F50">D24+D31</f>
        <v>5941.1</v>
      </c>
      <c r="E47" s="41">
        <f t="shared" si="0"/>
        <v>162</v>
      </c>
      <c r="F47" s="41">
        <f t="shared" si="0"/>
        <v>12</v>
      </c>
    </row>
    <row r="48" spans="4:6" ht="12.75">
      <c r="D48" s="41">
        <f t="shared" si="0"/>
        <v>5162</v>
      </c>
      <c r="E48" s="41">
        <f t="shared" si="0"/>
        <v>109</v>
      </c>
      <c r="F48" s="41">
        <f t="shared" si="0"/>
        <v>8</v>
      </c>
    </row>
    <row r="49" spans="4:6" ht="12.75">
      <c r="D49" s="41">
        <f t="shared" si="0"/>
        <v>4981</v>
      </c>
      <c r="E49" s="41">
        <f t="shared" si="0"/>
        <v>94</v>
      </c>
      <c r="F49" s="41">
        <f t="shared" si="0"/>
        <v>7</v>
      </c>
    </row>
    <row r="50" spans="4:6" ht="12.75">
      <c r="D50" s="41">
        <f t="shared" si="0"/>
        <v>3245.4</v>
      </c>
      <c r="E50" s="41">
        <f t="shared" si="0"/>
        <v>43</v>
      </c>
      <c r="F50" s="41">
        <f t="shared" si="0"/>
        <v>3</v>
      </c>
    </row>
  </sheetData>
  <mergeCells count="9">
    <mergeCell ref="J5:K5"/>
    <mergeCell ref="F43:G43"/>
    <mergeCell ref="F36:G36"/>
    <mergeCell ref="F41:G41"/>
    <mergeCell ref="F37:G37"/>
    <mergeCell ref="F38:G38"/>
    <mergeCell ref="F39:G39"/>
    <mergeCell ref="F40:G40"/>
    <mergeCell ref="F42:G42"/>
  </mergeCells>
  <printOptions/>
  <pageMargins left="1.09" right="0.46" top="0.34" bottom="0.57" header="0.17" footer="0.42"/>
  <pageSetup orientation="portrait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10.140625" style="0" customWidth="1"/>
    <col min="3" max="3" width="9.7109375" style="0" customWidth="1"/>
    <col min="4" max="6" width="5.7109375" style="0" customWidth="1"/>
    <col min="7" max="7" width="6.7109375" style="2" customWidth="1"/>
    <col min="8" max="9" width="9.7109375" style="0" customWidth="1"/>
    <col min="10" max="10" width="5.7109375" style="0" customWidth="1"/>
    <col min="11" max="11" width="6.57421875" style="0" customWidth="1"/>
    <col min="12" max="12" width="5.7109375" style="0" customWidth="1"/>
    <col min="13" max="59" width="3.7109375" style="0" customWidth="1"/>
  </cols>
  <sheetData>
    <row r="1" spans="1:11" ht="25.5">
      <c r="A1" s="32" t="s">
        <v>0</v>
      </c>
      <c r="F1" s="4" t="s">
        <v>1</v>
      </c>
      <c r="K1" s="31" t="s">
        <v>2</v>
      </c>
    </row>
    <row r="2" spans="1:11" ht="16.5">
      <c r="A2" s="3"/>
      <c r="K2" s="31" t="s">
        <v>16</v>
      </c>
    </row>
    <row r="3" spans="1:11" ht="16.5">
      <c r="A3" s="3"/>
      <c r="F3" s="34" t="s">
        <v>26</v>
      </c>
      <c r="K3" s="31" t="s">
        <v>3</v>
      </c>
    </row>
    <row r="4" ht="12.75">
      <c r="A4" s="3"/>
    </row>
    <row r="5" spans="1:11" ht="24.75" customHeight="1">
      <c r="A5" s="3" t="s">
        <v>17</v>
      </c>
      <c r="C5" s="35" t="s">
        <v>55</v>
      </c>
      <c r="D5" s="35"/>
      <c r="E5" s="9"/>
      <c r="F5" s="9"/>
      <c r="I5" s="1" t="s">
        <v>24</v>
      </c>
      <c r="J5" s="89">
        <v>38318</v>
      </c>
      <c r="K5" s="89"/>
    </row>
    <row r="6" spans="1:11" ht="24.75" customHeight="1">
      <c r="A6" s="3" t="s">
        <v>4</v>
      </c>
      <c r="C6" s="62" t="s">
        <v>60</v>
      </c>
      <c r="D6" s="62"/>
      <c r="E6" s="11"/>
      <c r="F6" s="9"/>
      <c r="G6" s="12"/>
      <c r="H6" s="9"/>
      <c r="I6" s="9"/>
      <c r="J6" s="9"/>
      <c r="K6" s="9"/>
    </row>
    <row r="7" ht="19.5" customHeight="1">
      <c r="A7" s="3"/>
    </row>
    <row r="8" spans="1:11" ht="18" customHeight="1">
      <c r="A8" s="13" t="s">
        <v>6</v>
      </c>
      <c r="B8" s="14"/>
      <c r="C8" s="14"/>
      <c r="D8" s="14"/>
      <c r="E8" s="15" t="s">
        <v>7</v>
      </c>
      <c r="G8" s="13" t="s">
        <v>6</v>
      </c>
      <c r="H8" s="14"/>
      <c r="I8" s="14"/>
      <c r="J8" s="14"/>
      <c r="K8" s="15" t="s">
        <v>31</v>
      </c>
    </row>
    <row r="9" spans="1:11" ht="18" customHeight="1">
      <c r="A9" s="6">
        <v>1</v>
      </c>
      <c r="B9" s="21" t="s">
        <v>35</v>
      </c>
      <c r="C9" s="65"/>
      <c r="D9" s="39">
        <v>590</v>
      </c>
      <c r="E9" s="40">
        <v>16</v>
      </c>
      <c r="F9" s="41"/>
      <c r="G9" s="6">
        <v>1</v>
      </c>
      <c r="H9" s="21" t="s">
        <v>39</v>
      </c>
      <c r="I9" s="65"/>
      <c r="J9" s="39">
        <v>410</v>
      </c>
      <c r="K9" s="40">
        <v>5</v>
      </c>
    </row>
    <row r="10" spans="1:11" ht="18" customHeight="1">
      <c r="A10" s="7">
        <v>2</v>
      </c>
      <c r="B10" s="22" t="s">
        <v>36</v>
      </c>
      <c r="C10" s="66"/>
      <c r="D10" s="42">
        <v>546</v>
      </c>
      <c r="E10" s="48">
        <v>15</v>
      </c>
      <c r="F10" s="41"/>
      <c r="G10" s="7">
        <v>2</v>
      </c>
      <c r="H10" s="22" t="s">
        <v>40</v>
      </c>
      <c r="I10" s="66"/>
      <c r="J10" s="42">
        <v>433</v>
      </c>
      <c r="K10" s="48">
        <v>9</v>
      </c>
    </row>
    <row r="11" spans="1:11" ht="18" customHeight="1">
      <c r="A11" s="7">
        <v>3</v>
      </c>
      <c r="B11" s="22" t="s">
        <v>37</v>
      </c>
      <c r="C11" s="66"/>
      <c r="D11" s="42">
        <v>535</v>
      </c>
      <c r="E11" s="48">
        <v>14</v>
      </c>
      <c r="F11" s="41"/>
      <c r="G11" s="7">
        <v>3</v>
      </c>
      <c r="H11" s="22" t="s">
        <v>32</v>
      </c>
      <c r="I11" s="66"/>
      <c r="J11" s="42">
        <v>430</v>
      </c>
      <c r="K11" s="48">
        <v>8</v>
      </c>
    </row>
    <row r="12" spans="1:11" ht="18" customHeight="1">
      <c r="A12" s="8">
        <v>4</v>
      </c>
      <c r="B12" s="23" t="s">
        <v>38</v>
      </c>
      <c r="C12" s="67"/>
      <c r="D12" s="43">
        <v>516</v>
      </c>
      <c r="E12" s="49">
        <v>13</v>
      </c>
      <c r="F12" s="41"/>
      <c r="G12" s="8">
        <v>4</v>
      </c>
      <c r="H12" s="23" t="s">
        <v>41</v>
      </c>
      <c r="I12" s="67"/>
      <c r="J12" s="43">
        <v>488</v>
      </c>
      <c r="K12" s="49">
        <v>11</v>
      </c>
    </row>
    <row r="13" spans="3:11" ht="18" customHeight="1">
      <c r="C13" s="1" t="s">
        <v>8</v>
      </c>
      <c r="D13" s="44">
        <f>SUM(D9:D12)</f>
        <v>2187</v>
      </c>
      <c r="E13" s="45">
        <f>SUM(E9:E12)</f>
        <v>58</v>
      </c>
      <c r="F13" s="41"/>
      <c r="I13" s="1" t="s">
        <v>8</v>
      </c>
      <c r="J13" s="59">
        <f>SUM(J9:J12)</f>
        <v>1761</v>
      </c>
      <c r="K13" s="45">
        <f>SUM(K9:K12)</f>
        <v>33</v>
      </c>
    </row>
    <row r="14" spans="2:11" ht="19.5" customHeight="1">
      <c r="B14" s="1"/>
      <c r="C14" s="1"/>
      <c r="D14" s="41"/>
      <c r="E14" s="41"/>
      <c r="F14" s="41"/>
      <c r="H14" s="1"/>
      <c r="I14" s="1"/>
      <c r="J14" s="41"/>
      <c r="K14" s="41"/>
    </row>
    <row r="15" spans="1:11" ht="18" customHeight="1">
      <c r="A15" s="13" t="s">
        <v>6</v>
      </c>
      <c r="B15" s="14"/>
      <c r="C15" s="14"/>
      <c r="D15" s="46"/>
      <c r="E15" s="47" t="s">
        <v>9</v>
      </c>
      <c r="F15" s="41"/>
      <c r="G15" s="13" t="s">
        <v>6</v>
      </c>
      <c r="H15" s="14"/>
      <c r="I15" s="14"/>
      <c r="J15" s="60"/>
      <c r="K15" s="61" t="s">
        <v>10</v>
      </c>
    </row>
    <row r="16" spans="1:11" ht="18" customHeight="1">
      <c r="A16" s="6">
        <v>5</v>
      </c>
      <c r="B16" s="76" t="s">
        <v>61</v>
      </c>
      <c r="C16" s="77"/>
      <c r="D16" s="39">
        <v>424</v>
      </c>
      <c r="E16" s="40">
        <v>6</v>
      </c>
      <c r="F16" s="41"/>
      <c r="G16" s="6">
        <v>5</v>
      </c>
      <c r="H16" s="21" t="s">
        <v>58</v>
      </c>
      <c r="I16" s="65"/>
      <c r="J16" s="39">
        <v>252</v>
      </c>
      <c r="K16" s="40">
        <v>1</v>
      </c>
    </row>
    <row r="17" spans="1:11" ht="18" customHeight="1">
      <c r="A17" s="7">
        <v>1</v>
      </c>
      <c r="B17" s="22" t="s">
        <v>33</v>
      </c>
      <c r="C17" s="66"/>
      <c r="D17" s="42">
        <v>513</v>
      </c>
      <c r="E17" s="48">
        <v>12</v>
      </c>
      <c r="F17" s="41"/>
      <c r="G17" s="7">
        <v>2</v>
      </c>
      <c r="H17" s="22" t="s">
        <v>45</v>
      </c>
      <c r="I17" s="66"/>
      <c r="J17" s="42">
        <v>289</v>
      </c>
      <c r="K17" s="48">
        <v>2</v>
      </c>
    </row>
    <row r="18" spans="1:11" ht="18" customHeight="1">
      <c r="A18" s="7">
        <v>3</v>
      </c>
      <c r="B18" s="22" t="s">
        <v>42</v>
      </c>
      <c r="C18" s="66"/>
      <c r="D18" s="42">
        <v>337</v>
      </c>
      <c r="E18" s="48">
        <v>3</v>
      </c>
      <c r="F18" s="41"/>
      <c r="G18" s="7">
        <v>3</v>
      </c>
      <c r="H18" s="22" t="s">
        <v>46</v>
      </c>
      <c r="I18" s="66"/>
      <c r="J18" s="42">
        <v>429</v>
      </c>
      <c r="K18" s="48">
        <v>7</v>
      </c>
    </row>
    <row r="19" spans="1:11" ht="18" customHeight="1">
      <c r="A19" s="8">
        <v>4</v>
      </c>
      <c r="B19" s="23" t="s">
        <v>43</v>
      </c>
      <c r="C19" s="67"/>
      <c r="D19" s="43">
        <v>466</v>
      </c>
      <c r="E19" s="49">
        <v>10</v>
      </c>
      <c r="F19" s="41"/>
      <c r="G19" s="8">
        <v>1</v>
      </c>
      <c r="H19" s="23" t="s">
        <v>44</v>
      </c>
      <c r="I19" s="67"/>
      <c r="J19" s="43">
        <v>356</v>
      </c>
      <c r="K19" s="49">
        <v>4</v>
      </c>
    </row>
    <row r="20" spans="3:11" ht="18" customHeight="1">
      <c r="C20" s="1" t="s">
        <v>8</v>
      </c>
      <c r="D20" s="44">
        <f>SUM(D16:D19)</f>
        <v>1740</v>
      </c>
      <c r="E20" s="45">
        <f>SUM(E16:E19)</f>
        <v>31</v>
      </c>
      <c r="F20" s="41"/>
      <c r="I20" s="1" t="s">
        <v>8</v>
      </c>
      <c r="J20" s="44">
        <f>SUM(J16:J19)</f>
        <v>1326</v>
      </c>
      <c r="K20" s="45">
        <f>SUM(K16:K19)</f>
        <v>14</v>
      </c>
    </row>
    <row r="21" spans="4:6" ht="19.5" customHeight="1">
      <c r="D21" s="41"/>
      <c r="E21" s="41"/>
      <c r="F21" s="41"/>
    </row>
    <row r="22" spans="1:6" ht="18" customHeight="1">
      <c r="A22" s="3" t="s">
        <v>18</v>
      </c>
      <c r="D22" s="41"/>
      <c r="E22" s="50" t="s">
        <v>5</v>
      </c>
      <c r="F22" s="41"/>
    </row>
    <row r="23" spans="1:8" ht="18" customHeight="1">
      <c r="A23" s="20" t="s">
        <v>19</v>
      </c>
      <c r="B23" s="14" t="s">
        <v>20</v>
      </c>
      <c r="C23" s="14"/>
      <c r="D23" s="51" t="s">
        <v>21</v>
      </c>
      <c r="E23" s="51" t="s">
        <v>22</v>
      </c>
      <c r="F23" s="52" t="s">
        <v>23</v>
      </c>
      <c r="H23" s="33" t="s">
        <v>15</v>
      </c>
    </row>
    <row r="24" spans="1:11" ht="18" customHeight="1">
      <c r="A24" s="6">
        <v>1</v>
      </c>
      <c r="B24" s="21" t="s">
        <v>7</v>
      </c>
      <c r="C24" s="29"/>
      <c r="D24" s="53">
        <f>D13</f>
        <v>2187</v>
      </c>
      <c r="E24" s="54">
        <f>E13</f>
        <v>58</v>
      </c>
      <c r="F24" s="53">
        <v>4</v>
      </c>
      <c r="H24" s="16" t="s">
        <v>62</v>
      </c>
      <c r="I24" s="9"/>
      <c r="J24" s="9"/>
      <c r="K24" s="9"/>
    </row>
    <row r="25" spans="1:11" ht="18" customHeight="1">
      <c r="A25" s="7">
        <v>2</v>
      </c>
      <c r="B25" s="22" t="s">
        <v>14</v>
      </c>
      <c r="C25" s="11"/>
      <c r="D25" s="55">
        <f>J13</f>
        <v>1761</v>
      </c>
      <c r="E25" s="56">
        <f>K13</f>
        <v>33</v>
      </c>
      <c r="F25" s="55">
        <v>3</v>
      </c>
      <c r="H25" s="10"/>
      <c r="I25" s="11"/>
      <c r="J25" s="11"/>
      <c r="K25" s="38"/>
    </row>
    <row r="26" spans="1:11" ht="18" customHeight="1">
      <c r="A26" s="7">
        <v>3</v>
      </c>
      <c r="B26" s="22" t="s">
        <v>12</v>
      </c>
      <c r="C26" s="11"/>
      <c r="D26" s="55">
        <f>D20</f>
        <v>1740</v>
      </c>
      <c r="E26" s="56">
        <f>E20</f>
        <v>31</v>
      </c>
      <c r="F26" s="55">
        <v>2</v>
      </c>
      <c r="H26" s="10"/>
      <c r="I26" s="11"/>
      <c r="J26" s="11"/>
      <c r="K26" s="11"/>
    </row>
    <row r="27" spans="1:11" ht="18" customHeight="1">
      <c r="A27" s="8">
        <v>4</v>
      </c>
      <c r="B27" s="23" t="s">
        <v>13</v>
      </c>
      <c r="C27" s="30"/>
      <c r="D27" s="57">
        <f>J20</f>
        <v>1326</v>
      </c>
      <c r="E27" s="58">
        <f>K20</f>
        <v>14</v>
      </c>
      <c r="F27" s="57">
        <v>1</v>
      </c>
      <c r="H27" s="10"/>
      <c r="I27" s="11"/>
      <c r="J27" s="11"/>
      <c r="K27" s="11"/>
    </row>
    <row r="28" spans="4:11" ht="18" customHeight="1">
      <c r="D28" s="41"/>
      <c r="H28" s="11"/>
      <c r="I28" s="11"/>
      <c r="J28" s="11"/>
      <c r="K28" s="11"/>
    </row>
    <row r="29" spans="1:11" ht="18" customHeight="1">
      <c r="A29" s="2" t="s">
        <v>11</v>
      </c>
      <c r="D29" s="41"/>
      <c r="E29" s="1" t="s">
        <v>5</v>
      </c>
      <c r="G29"/>
      <c r="H29" s="73" t="s">
        <v>34</v>
      </c>
      <c r="I29" s="72"/>
      <c r="J29" s="72"/>
      <c r="K29" s="72"/>
    </row>
    <row r="30" spans="1:11" ht="18" customHeight="1">
      <c r="A30" s="20" t="s">
        <v>19</v>
      </c>
      <c r="B30" s="14" t="s">
        <v>20</v>
      </c>
      <c r="C30" s="14"/>
      <c r="D30" s="51" t="s">
        <v>21</v>
      </c>
      <c r="E30" s="28" t="s">
        <v>22</v>
      </c>
      <c r="F30" s="27" t="s">
        <v>23</v>
      </c>
      <c r="H30" s="79" t="s">
        <v>50</v>
      </c>
      <c r="I30" s="9"/>
      <c r="J30" s="9"/>
      <c r="K30" s="9"/>
    </row>
    <row r="31" spans="1:11" ht="18" customHeight="1">
      <c r="A31" s="6">
        <v>1</v>
      </c>
      <c r="B31" s="21" t="s">
        <v>7</v>
      </c>
      <c r="C31" s="29"/>
      <c r="D31" s="53">
        <v>6206</v>
      </c>
      <c r="E31" s="24">
        <v>167</v>
      </c>
      <c r="F31" s="17">
        <v>12</v>
      </c>
      <c r="G31"/>
      <c r="H31" s="80" t="s">
        <v>51</v>
      </c>
      <c r="I31" s="11"/>
      <c r="J31" s="11"/>
      <c r="K31" s="11"/>
    </row>
    <row r="32" spans="1:11" ht="18" customHeight="1">
      <c r="A32" s="68">
        <v>3</v>
      </c>
      <c r="B32" s="22" t="s">
        <v>14</v>
      </c>
      <c r="C32" s="11"/>
      <c r="D32" s="55">
        <v>5116</v>
      </c>
      <c r="E32" s="25">
        <v>97</v>
      </c>
      <c r="F32" s="18">
        <v>8</v>
      </c>
      <c r="G32"/>
      <c r="H32" s="80" t="s">
        <v>33</v>
      </c>
      <c r="I32" s="11"/>
      <c r="J32" s="11"/>
      <c r="K32" s="11"/>
    </row>
    <row r="33" spans="1:11" ht="18" customHeight="1">
      <c r="A33" s="7">
        <v>2</v>
      </c>
      <c r="B33" s="22" t="s">
        <v>12</v>
      </c>
      <c r="C33" s="69"/>
      <c r="D33" s="78">
        <v>5157</v>
      </c>
      <c r="E33" s="71">
        <v>102</v>
      </c>
      <c r="F33" s="70">
        <v>7</v>
      </c>
      <c r="G33"/>
      <c r="H33" s="80" t="s">
        <v>46</v>
      </c>
      <c r="I33" s="11"/>
      <c r="J33" s="11"/>
      <c r="K33" s="11"/>
    </row>
    <row r="34" spans="1:11" ht="18" customHeight="1">
      <c r="A34" s="8">
        <v>4</v>
      </c>
      <c r="B34" s="23" t="s">
        <v>13</v>
      </c>
      <c r="C34" s="30"/>
      <c r="D34" s="57">
        <v>3634</v>
      </c>
      <c r="E34" s="26">
        <v>42</v>
      </c>
      <c r="F34" s="19">
        <v>3</v>
      </c>
      <c r="G34"/>
      <c r="H34" s="11"/>
      <c r="I34" s="11"/>
      <c r="J34" s="11"/>
      <c r="K34" s="11"/>
    </row>
    <row r="36" spans="2:11" ht="17.25" customHeight="1">
      <c r="B36" s="5" t="s">
        <v>29</v>
      </c>
      <c r="C36" s="35" t="s">
        <v>5</v>
      </c>
      <c r="D36" s="35"/>
      <c r="E36" s="81"/>
      <c r="F36" s="95">
        <v>38248</v>
      </c>
      <c r="G36" s="95"/>
      <c r="H36" s="81" t="s">
        <v>28</v>
      </c>
      <c r="I36" s="36" t="s">
        <v>13</v>
      </c>
      <c r="J36" s="36"/>
      <c r="K36" s="35"/>
    </row>
    <row r="37" spans="1:11" ht="17.25" customHeight="1">
      <c r="A37" s="3"/>
      <c r="C37" s="36" t="s">
        <v>25</v>
      </c>
      <c r="D37" s="36"/>
      <c r="E37" s="37"/>
      <c r="F37" s="90">
        <v>38304</v>
      </c>
      <c r="G37" s="90"/>
      <c r="H37" s="37" t="s">
        <v>28</v>
      </c>
      <c r="I37" s="36" t="s">
        <v>53</v>
      </c>
      <c r="J37" s="36"/>
      <c r="K37" s="36"/>
    </row>
    <row r="38" spans="3:11" ht="17.25" customHeight="1">
      <c r="C38" s="63" t="s">
        <v>26</v>
      </c>
      <c r="D38" s="63"/>
      <c r="E38" s="64"/>
      <c r="F38" s="93">
        <v>38318</v>
      </c>
      <c r="G38" s="93"/>
      <c r="H38" s="64" t="s">
        <v>28</v>
      </c>
      <c r="I38" s="63" t="s">
        <v>7</v>
      </c>
      <c r="J38" s="63"/>
      <c r="K38" s="63"/>
    </row>
    <row r="39" spans="3:11" ht="17.25" customHeight="1">
      <c r="C39" s="36" t="s">
        <v>27</v>
      </c>
      <c r="D39" s="36"/>
      <c r="E39" s="37"/>
      <c r="F39" s="90">
        <v>38332</v>
      </c>
      <c r="G39" s="90"/>
      <c r="H39" s="37" t="s">
        <v>28</v>
      </c>
      <c r="I39" s="36" t="s">
        <v>12</v>
      </c>
      <c r="J39" s="36"/>
      <c r="K39" s="36"/>
    </row>
    <row r="40" spans="4:11" ht="17.25" customHeight="1">
      <c r="D40" s="82"/>
      <c r="E40" s="82"/>
      <c r="F40" s="83"/>
      <c r="G40" s="83"/>
      <c r="H40" s="83"/>
      <c r="I40" s="82"/>
      <c r="J40" s="82"/>
      <c r="K40" s="82"/>
    </row>
    <row r="41" spans="4:11" ht="17.25" customHeight="1">
      <c r="D41" s="84"/>
      <c r="E41" s="84"/>
      <c r="F41" s="85"/>
      <c r="G41" s="85"/>
      <c r="H41" s="85"/>
      <c r="I41" s="84"/>
      <c r="J41" s="84"/>
      <c r="K41" s="84"/>
    </row>
    <row r="42" spans="4:11" ht="17.25" customHeight="1">
      <c r="D42" s="86"/>
      <c r="E42" s="86"/>
      <c r="F42" s="87"/>
      <c r="G42" s="88"/>
      <c r="H42" s="87"/>
      <c r="I42" s="86"/>
      <c r="J42" s="86"/>
      <c r="K42" s="86"/>
    </row>
    <row r="43" spans="4:11" ht="17.25" customHeight="1">
      <c r="D43" s="84"/>
      <c r="E43" s="84"/>
      <c r="F43" s="96"/>
      <c r="G43" s="97"/>
      <c r="H43" s="85"/>
      <c r="I43" s="84"/>
      <c r="J43" s="84"/>
      <c r="K43" s="84"/>
    </row>
    <row r="44" spans="4:6" ht="12.75">
      <c r="D44" s="41">
        <f aca="true" t="shared" si="0" ref="D44:F47">D24+D31</f>
        <v>8393</v>
      </c>
      <c r="E44" s="41">
        <f t="shared" si="0"/>
        <v>225</v>
      </c>
      <c r="F44" s="41">
        <f t="shared" si="0"/>
        <v>16</v>
      </c>
    </row>
    <row r="45" spans="4:6" ht="12.75">
      <c r="D45" s="41">
        <f t="shared" si="0"/>
        <v>6877</v>
      </c>
      <c r="E45" s="41">
        <f t="shared" si="0"/>
        <v>130</v>
      </c>
      <c r="F45" s="41">
        <f t="shared" si="0"/>
        <v>11</v>
      </c>
    </row>
    <row r="46" spans="4:6" ht="12.75">
      <c r="D46" s="41">
        <f t="shared" si="0"/>
        <v>6897</v>
      </c>
      <c r="E46" s="41">
        <f t="shared" si="0"/>
        <v>133</v>
      </c>
      <c r="F46" s="41">
        <f t="shared" si="0"/>
        <v>9</v>
      </c>
    </row>
    <row r="47" spans="4:6" ht="12.75">
      <c r="D47" s="41">
        <f t="shared" si="0"/>
        <v>4960</v>
      </c>
      <c r="E47" s="41">
        <f t="shared" si="0"/>
        <v>56</v>
      </c>
      <c r="F47" s="41">
        <f t="shared" si="0"/>
        <v>4</v>
      </c>
    </row>
  </sheetData>
  <mergeCells count="6">
    <mergeCell ref="J5:K5"/>
    <mergeCell ref="F43:G43"/>
    <mergeCell ref="F36:G36"/>
    <mergeCell ref="F37:G37"/>
    <mergeCell ref="F38:G38"/>
    <mergeCell ref="F39:G39"/>
  </mergeCells>
  <printOptions/>
  <pageMargins left="1.09" right="0.46" top="0.34" bottom="0.57" header="0.17" footer="0.42"/>
  <pageSetup orientation="portrait" paperSize="9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10.140625" style="0" customWidth="1"/>
    <col min="3" max="3" width="9.7109375" style="0" customWidth="1"/>
    <col min="4" max="6" width="5.7109375" style="0" customWidth="1"/>
    <col min="7" max="7" width="6.7109375" style="2" customWidth="1"/>
    <col min="8" max="9" width="9.7109375" style="0" customWidth="1"/>
    <col min="10" max="10" width="5.7109375" style="0" customWidth="1"/>
    <col min="11" max="11" width="6.57421875" style="0" customWidth="1"/>
    <col min="12" max="12" width="5.7109375" style="0" customWidth="1"/>
    <col min="13" max="60" width="3.7109375" style="0" customWidth="1"/>
  </cols>
  <sheetData>
    <row r="1" spans="1:11" ht="25.5">
      <c r="A1" s="32" t="s">
        <v>0</v>
      </c>
      <c r="F1" s="4" t="s">
        <v>1</v>
      </c>
      <c r="K1" s="31" t="s">
        <v>2</v>
      </c>
    </row>
    <row r="2" spans="1:11" ht="16.5">
      <c r="A2" s="3"/>
      <c r="K2" s="31" t="s">
        <v>16</v>
      </c>
    </row>
    <row r="3" spans="1:11" ht="16.5">
      <c r="A3" s="3"/>
      <c r="F3" s="34" t="s">
        <v>27</v>
      </c>
      <c r="K3" s="31" t="s">
        <v>3</v>
      </c>
    </row>
    <row r="4" ht="12.75">
      <c r="A4" s="3"/>
    </row>
    <row r="5" spans="1:11" ht="24.75" customHeight="1">
      <c r="A5" s="3" t="s">
        <v>17</v>
      </c>
      <c r="C5" s="35" t="s">
        <v>55</v>
      </c>
      <c r="D5" s="35"/>
      <c r="E5" s="9"/>
      <c r="F5" s="9"/>
      <c r="I5" s="1" t="s">
        <v>24</v>
      </c>
      <c r="J5" s="89">
        <v>38332</v>
      </c>
      <c r="K5" s="89"/>
    </row>
    <row r="6" spans="1:11" ht="24.75" customHeight="1">
      <c r="A6" s="3" t="s">
        <v>4</v>
      </c>
      <c r="C6" s="62" t="s">
        <v>63</v>
      </c>
      <c r="D6" s="62"/>
      <c r="E6" s="11"/>
      <c r="F6" s="9"/>
      <c r="G6" s="12"/>
      <c r="H6" s="9"/>
      <c r="I6" s="9"/>
      <c r="J6" s="9"/>
      <c r="K6" s="9"/>
    </row>
    <row r="7" ht="19.5" customHeight="1">
      <c r="A7" s="3"/>
    </row>
    <row r="8" spans="1:11" ht="18" customHeight="1">
      <c r="A8" s="13" t="s">
        <v>6</v>
      </c>
      <c r="B8" s="14"/>
      <c r="C8" s="14"/>
      <c r="D8" s="14"/>
      <c r="E8" s="15" t="s">
        <v>7</v>
      </c>
      <c r="G8" s="13" t="s">
        <v>6</v>
      </c>
      <c r="H8" s="14"/>
      <c r="I8" s="14"/>
      <c r="J8" s="14"/>
      <c r="K8" s="15" t="s">
        <v>31</v>
      </c>
    </row>
    <row r="9" spans="1:11" ht="18" customHeight="1">
      <c r="A9" s="6">
        <v>1</v>
      </c>
      <c r="B9" s="21" t="s">
        <v>35</v>
      </c>
      <c r="C9" s="65"/>
      <c r="D9" s="39">
        <v>525</v>
      </c>
      <c r="E9" s="40">
        <v>14</v>
      </c>
      <c r="F9" s="41"/>
      <c r="G9" s="6">
        <v>1</v>
      </c>
      <c r="H9" s="21" t="s">
        <v>39</v>
      </c>
      <c r="I9" s="65"/>
      <c r="J9" s="39">
        <v>440</v>
      </c>
      <c r="K9" s="40">
        <v>9</v>
      </c>
    </row>
    <row r="10" spans="1:11" ht="18" customHeight="1">
      <c r="A10" s="7">
        <v>2</v>
      </c>
      <c r="B10" s="22" t="s">
        <v>36</v>
      </c>
      <c r="C10" s="66"/>
      <c r="D10" s="42">
        <v>532</v>
      </c>
      <c r="E10" s="48">
        <v>15</v>
      </c>
      <c r="F10" s="41"/>
      <c r="G10" s="7">
        <v>2</v>
      </c>
      <c r="H10" s="22" t="s">
        <v>40</v>
      </c>
      <c r="I10" s="66"/>
      <c r="J10" s="42">
        <v>461</v>
      </c>
      <c r="K10" s="48">
        <v>11</v>
      </c>
    </row>
    <row r="11" spans="1:11" ht="18" customHeight="1">
      <c r="A11" s="7">
        <v>3</v>
      </c>
      <c r="B11" s="22" t="s">
        <v>37</v>
      </c>
      <c r="C11" s="66"/>
      <c r="D11" s="42">
        <v>544</v>
      </c>
      <c r="E11" s="48">
        <v>16</v>
      </c>
      <c r="F11" s="41"/>
      <c r="G11" s="7">
        <v>3</v>
      </c>
      <c r="H11" s="22" t="s">
        <v>32</v>
      </c>
      <c r="I11" s="66"/>
      <c r="J11" s="42">
        <v>403</v>
      </c>
      <c r="K11" s="48">
        <v>5</v>
      </c>
    </row>
    <row r="12" spans="1:11" ht="18" customHeight="1">
      <c r="A12" s="8">
        <v>4</v>
      </c>
      <c r="B12" s="23" t="s">
        <v>38</v>
      </c>
      <c r="C12" s="67"/>
      <c r="D12" s="43">
        <v>503</v>
      </c>
      <c r="E12" s="49">
        <v>13</v>
      </c>
      <c r="F12" s="41"/>
      <c r="G12" s="8">
        <v>4</v>
      </c>
      <c r="H12" s="23" t="s">
        <v>41</v>
      </c>
      <c r="I12" s="67"/>
      <c r="J12" s="43">
        <v>414</v>
      </c>
      <c r="K12" s="49">
        <v>7</v>
      </c>
    </row>
    <row r="13" spans="3:11" ht="18" customHeight="1">
      <c r="C13" s="1" t="s">
        <v>8</v>
      </c>
      <c r="D13" s="44">
        <f>SUM(D9:D12)</f>
        <v>2104</v>
      </c>
      <c r="E13" s="45">
        <f>SUM(E9:E12)</f>
        <v>58</v>
      </c>
      <c r="F13" s="41"/>
      <c r="I13" s="1" t="s">
        <v>8</v>
      </c>
      <c r="J13" s="59">
        <f>SUM(J9:J12)</f>
        <v>1718</v>
      </c>
      <c r="K13" s="45">
        <f>SUM(K9:K12)</f>
        <v>32</v>
      </c>
    </row>
    <row r="14" spans="2:11" ht="19.5" customHeight="1">
      <c r="B14" s="1"/>
      <c r="C14" s="1"/>
      <c r="D14" s="41"/>
      <c r="E14" s="41"/>
      <c r="F14" s="41"/>
      <c r="H14" s="1"/>
      <c r="I14" s="1"/>
      <c r="J14" s="41"/>
      <c r="K14" s="41"/>
    </row>
    <row r="15" spans="1:11" ht="18" customHeight="1">
      <c r="A15" s="13" t="s">
        <v>6</v>
      </c>
      <c r="B15" s="14"/>
      <c r="C15" s="14"/>
      <c r="D15" s="46"/>
      <c r="E15" s="47" t="s">
        <v>9</v>
      </c>
      <c r="F15" s="41"/>
      <c r="G15" s="13" t="s">
        <v>6</v>
      </c>
      <c r="H15" s="14"/>
      <c r="I15" s="14"/>
      <c r="J15" s="60"/>
      <c r="K15" s="61" t="s">
        <v>10</v>
      </c>
    </row>
    <row r="16" spans="1:11" ht="18" customHeight="1">
      <c r="A16" s="6">
        <v>5</v>
      </c>
      <c r="B16" s="76" t="s">
        <v>61</v>
      </c>
      <c r="C16" s="77"/>
      <c r="D16" s="39">
        <v>397</v>
      </c>
      <c r="E16" s="40">
        <v>4</v>
      </c>
      <c r="F16" s="41"/>
      <c r="G16" s="6">
        <v>5</v>
      </c>
      <c r="H16" s="21" t="s">
        <v>58</v>
      </c>
      <c r="I16" s="65"/>
      <c r="J16" s="39">
        <v>239</v>
      </c>
      <c r="K16" s="40">
        <v>1</v>
      </c>
    </row>
    <row r="17" spans="1:11" ht="18" customHeight="1">
      <c r="A17" s="7">
        <v>1</v>
      </c>
      <c r="B17" s="22" t="s">
        <v>33</v>
      </c>
      <c r="C17" s="66"/>
      <c r="D17" s="42">
        <v>473</v>
      </c>
      <c r="E17" s="48">
        <v>12</v>
      </c>
      <c r="F17" s="41"/>
      <c r="G17" s="7">
        <v>2</v>
      </c>
      <c r="H17" s="22" t="s">
        <v>45</v>
      </c>
      <c r="I17" s="66"/>
      <c r="J17" s="42">
        <v>296</v>
      </c>
      <c r="K17" s="48">
        <v>3</v>
      </c>
    </row>
    <row r="18" spans="1:11" ht="18" customHeight="1">
      <c r="A18" s="7">
        <v>3</v>
      </c>
      <c r="B18" s="22" t="s">
        <v>42</v>
      </c>
      <c r="C18" s="66"/>
      <c r="D18" s="42">
        <v>405</v>
      </c>
      <c r="E18" s="48">
        <v>6</v>
      </c>
      <c r="F18" s="41"/>
      <c r="G18" s="7">
        <v>3</v>
      </c>
      <c r="H18" s="22" t="s">
        <v>46</v>
      </c>
      <c r="I18" s="66"/>
      <c r="J18" s="42">
        <v>415</v>
      </c>
      <c r="K18" s="48">
        <v>8</v>
      </c>
    </row>
    <row r="19" spans="1:11" ht="18" customHeight="1">
      <c r="A19" s="8">
        <v>4</v>
      </c>
      <c r="B19" s="23" t="s">
        <v>43</v>
      </c>
      <c r="C19" s="67"/>
      <c r="D19" s="43">
        <v>447</v>
      </c>
      <c r="E19" s="49">
        <v>10</v>
      </c>
      <c r="F19" s="41"/>
      <c r="G19" s="8">
        <v>4</v>
      </c>
      <c r="H19" s="23" t="s">
        <v>47</v>
      </c>
      <c r="I19" s="67"/>
      <c r="J19" s="43">
        <v>241</v>
      </c>
      <c r="K19" s="49">
        <v>2</v>
      </c>
    </row>
    <row r="20" spans="3:11" ht="18" customHeight="1">
      <c r="C20" s="1" t="s">
        <v>8</v>
      </c>
      <c r="D20" s="44">
        <f>SUM(D16:D19)</f>
        <v>1722</v>
      </c>
      <c r="E20" s="45">
        <f>SUM(E16:E19)</f>
        <v>32</v>
      </c>
      <c r="F20" s="41"/>
      <c r="I20" s="1" t="s">
        <v>8</v>
      </c>
      <c r="J20" s="44">
        <f>SUM(J16:J19)</f>
        <v>1191</v>
      </c>
      <c r="K20" s="45">
        <f>SUM(K16:K19)</f>
        <v>14</v>
      </c>
    </row>
    <row r="21" spans="4:6" ht="19.5" customHeight="1">
      <c r="D21" s="41"/>
      <c r="E21" s="41"/>
      <c r="F21" s="41"/>
    </row>
    <row r="22" spans="1:6" ht="18" customHeight="1">
      <c r="A22" s="3" t="s">
        <v>18</v>
      </c>
      <c r="D22" s="41"/>
      <c r="E22" s="50" t="s">
        <v>5</v>
      </c>
      <c r="F22" s="41"/>
    </row>
    <row r="23" spans="1:8" ht="18" customHeight="1">
      <c r="A23" s="20" t="s">
        <v>19</v>
      </c>
      <c r="B23" s="14" t="s">
        <v>20</v>
      </c>
      <c r="C23" s="14"/>
      <c r="D23" s="51" t="s">
        <v>21</v>
      </c>
      <c r="E23" s="51" t="s">
        <v>22</v>
      </c>
      <c r="F23" s="52" t="s">
        <v>23</v>
      </c>
      <c r="H23" s="33" t="s">
        <v>15</v>
      </c>
    </row>
    <row r="24" spans="1:11" ht="18" customHeight="1">
      <c r="A24" s="6">
        <v>1</v>
      </c>
      <c r="B24" s="21" t="s">
        <v>7</v>
      </c>
      <c r="C24" s="29"/>
      <c r="D24" s="53">
        <f>D13</f>
        <v>2104</v>
      </c>
      <c r="E24" s="54">
        <f>E13</f>
        <v>58</v>
      </c>
      <c r="F24" s="53">
        <v>4</v>
      </c>
      <c r="H24" s="16" t="s">
        <v>62</v>
      </c>
      <c r="I24" s="9"/>
      <c r="J24" s="9"/>
      <c r="K24" s="9"/>
    </row>
    <row r="25" spans="1:11" ht="18" customHeight="1">
      <c r="A25" s="7">
        <v>2</v>
      </c>
      <c r="B25" s="22" t="s">
        <v>12</v>
      </c>
      <c r="C25" s="11"/>
      <c r="D25" s="55">
        <f>D20</f>
        <v>1722</v>
      </c>
      <c r="E25" s="56">
        <f>E20</f>
        <v>32</v>
      </c>
      <c r="F25" s="55">
        <v>3</v>
      </c>
      <c r="H25" s="10"/>
      <c r="I25" s="11"/>
      <c r="J25" s="11"/>
      <c r="K25" s="38"/>
    </row>
    <row r="26" spans="1:11" ht="18" customHeight="1">
      <c r="A26" s="7">
        <v>3</v>
      </c>
      <c r="B26" s="22" t="s">
        <v>14</v>
      </c>
      <c r="C26" s="11"/>
      <c r="D26" s="55">
        <f>J13</f>
        <v>1718</v>
      </c>
      <c r="E26" s="56">
        <f>K13</f>
        <v>32</v>
      </c>
      <c r="F26" s="55">
        <v>2</v>
      </c>
      <c r="H26" s="10"/>
      <c r="I26" s="11"/>
      <c r="J26" s="11"/>
      <c r="K26" s="11"/>
    </row>
    <row r="27" spans="1:11" ht="18" customHeight="1">
      <c r="A27" s="8">
        <v>4</v>
      </c>
      <c r="B27" s="23" t="s">
        <v>13</v>
      </c>
      <c r="C27" s="30"/>
      <c r="D27" s="57">
        <f>J20</f>
        <v>1191</v>
      </c>
      <c r="E27" s="58">
        <f>K20</f>
        <v>14</v>
      </c>
      <c r="F27" s="57">
        <v>1</v>
      </c>
      <c r="H27" s="10"/>
      <c r="I27" s="11"/>
      <c r="J27" s="11"/>
      <c r="K27" s="11"/>
    </row>
    <row r="28" spans="4:11" ht="18" customHeight="1">
      <c r="D28" s="41"/>
      <c r="H28" s="11"/>
      <c r="I28" s="11"/>
      <c r="J28" s="11"/>
      <c r="K28" s="11"/>
    </row>
    <row r="29" spans="1:11" ht="18" customHeight="1">
      <c r="A29" s="2" t="s">
        <v>11</v>
      </c>
      <c r="D29" s="41"/>
      <c r="E29" s="1" t="s">
        <v>5</v>
      </c>
      <c r="G29"/>
      <c r="H29" s="73" t="s">
        <v>34</v>
      </c>
      <c r="I29" s="72"/>
      <c r="J29" s="72"/>
      <c r="K29" s="72"/>
    </row>
    <row r="30" spans="1:11" ht="18" customHeight="1">
      <c r="A30" s="20" t="s">
        <v>19</v>
      </c>
      <c r="B30" s="14" t="s">
        <v>20</v>
      </c>
      <c r="C30" s="14"/>
      <c r="D30" s="51" t="s">
        <v>21</v>
      </c>
      <c r="E30" s="28" t="s">
        <v>22</v>
      </c>
      <c r="F30" s="27" t="s">
        <v>23</v>
      </c>
      <c r="H30" s="79" t="s">
        <v>50</v>
      </c>
      <c r="I30" s="9"/>
      <c r="J30" s="9"/>
      <c r="K30" s="9"/>
    </row>
    <row r="31" spans="1:11" ht="18" customHeight="1">
      <c r="A31" s="6">
        <v>1</v>
      </c>
      <c r="B31" s="21" t="s">
        <v>7</v>
      </c>
      <c r="C31" s="29"/>
      <c r="D31" s="53">
        <v>8310</v>
      </c>
      <c r="E31" s="24">
        <v>225</v>
      </c>
      <c r="F31" s="17">
        <v>16</v>
      </c>
      <c r="G31"/>
      <c r="H31" s="80" t="s">
        <v>51</v>
      </c>
      <c r="I31" s="11"/>
      <c r="J31" s="11"/>
      <c r="K31" s="11"/>
    </row>
    <row r="32" spans="1:11" ht="18" customHeight="1">
      <c r="A32" s="68">
        <v>3</v>
      </c>
      <c r="B32" s="22" t="s">
        <v>12</v>
      </c>
      <c r="C32" s="11"/>
      <c r="D32" s="55">
        <v>6879</v>
      </c>
      <c r="E32" s="25">
        <v>134</v>
      </c>
      <c r="F32" s="18">
        <v>10</v>
      </c>
      <c r="G32"/>
      <c r="H32" s="80" t="s">
        <v>33</v>
      </c>
      <c r="I32" s="11"/>
      <c r="J32" s="11"/>
      <c r="K32" s="11"/>
    </row>
    <row r="33" spans="1:11" ht="18" customHeight="1">
      <c r="A33" s="7">
        <v>2</v>
      </c>
      <c r="B33" s="22" t="s">
        <v>14</v>
      </c>
      <c r="C33" s="69"/>
      <c r="D33" s="78">
        <v>6834</v>
      </c>
      <c r="E33" s="71">
        <v>129</v>
      </c>
      <c r="F33" s="70">
        <v>10</v>
      </c>
      <c r="G33"/>
      <c r="H33" s="80" t="s">
        <v>46</v>
      </c>
      <c r="I33" s="11"/>
      <c r="J33" s="11"/>
      <c r="K33" s="11"/>
    </row>
    <row r="34" spans="1:11" ht="18" customHeight="1">
      <c r="A34" s="8">
        <v>4</v>
      </c>
      <c r="B34" s="23" t="s">
        <v>13</v>
      </c>
      <c r="C34" s="30"/>
      <c r="D34" s="57">
        <v>4825</v>
      </c>
      <c r="E34" s="26">
        <v>56</v>
      </c>
      <c r="F34" s="19">
        <v>4</v>
      </c>
      <c r="G34"/>
      <c r="H34" s="11"/>
      <c r="I34" s="11"/>
      <c r="J34" s="11"/>
      <c r="K34" s="11"/>
    </row>
    <row r="36" spans="2:11" ht="17.25" customHeight="1">
      <c r="B36" s="5" t="s">
        <v>29</v>
      </c>
      <c r="C36" s="35" t="s">
        <v>5</v>
      </c>
      <c r="D36" s="35"/>
      <c r="E36" s="81"/>
      <c r="F36" s="95">
        <v>38248</v>
      </c>
      <c r="G36" s="95"/>
      <c r="H36" s="81" t="s">
        <v>28</v>
      </c>
      <c r="I36" s="36" t="s">
        <v>13</v>
      </c>
      <c r="J36" s="36"/>
      <c r="K36" s="35"/>
    </row>
    <row r="37" spans="1:11" ht="17.25" customHeight="1">
      <c r="A37" s="3"/>
      <c r="C37" s="36" t="s">
        <v>25</v>
      </c>
      <c r="D37" s="36"/>
      <c r="E37" s="37"/>
      <c r="F37" s="90">
        <v>38304</v>
      </c>
      <c r="G37" s="90"/>
      <c r="H37" s="37" t="s">
        <v>28</v>
      </c>
      <c r="I37" s="36" t="s">
        <v>53</v>
      </c>
      <c r="J37" s="36"/>
      <c r="K37" s="36"/>
    </row>
    <row r="38" spans="3:11" ht="17.25" customHeight="1">
      <c r="C38" s="63" t="s">
        <v>26</v>
      </c>
      <c r="D38" s="63"/>
      <c r="E38" s="64"/>
      <c r="F38" s="93">
        <v>38318</v>
      </c>
      <c r="G38" s="93"/>
      <c r="H38" s="64" t="s">
        <v>28</v>
      </c>
      <c r="I38" s="63" t="s">
        <v>7</v>
      </c>
      <c r="J38" s="63"/>
      <c r="K38" s="63"/>
    </row>
    <row r="39" spans="3:11" ht="17.25" customHeight="1">
      <c r="C39" s="36" t="s">
        <v>27</v>
      </c>
      <c r="D39" s="36"/>
      <c r="E39" s="37"/>
      <c r="F39" s="90">
        <v>38332</v>
      </c>
      <c r="G39" s="90"/>
      <c r="H39" s="37" t="s">
        <v>28</v>
      </c>
      <c r="I39" s="36" t="s">
        <v>12</v>
      </c>
      <c r="J39" s="36"/>
      <c r="K39" s="36"/>
    </row>
    <row r="40" spans="4:11" ht="17.25" customHeight="1">
      <c r="D40" s="82"/>
      <c r="E40" s="82"/>
      <c r="F40" s="83"/>
      <c r="G40" s="83"/>
      <c r="H40" s="83"/>
      <c r="I40" s="82"/>
      <c r="J40" s="82"/>
      <c r="K40" s="82"/>
    </row>
    <row r="41" spans="4:11" ht="17.25" customHeight="1">
      <c r="D41" s="84"/>
      <c r="E41" s="84"/>
      <c r="F41" s="85"/>
      <c r="G41" s="85"/>
      <c r="H41" s="85"/>
      <c r="I41" s="84"/>
      <c r="J41" s="84"/>
      <c r="K41" s="84"/>
    </row>
    <row r="42" spans="4:11" ht="17.25" customHeight="1">
      <c r="D42" s="86"/>
      <c r="E42" s="86"/>
      <c r="F42" s="87"/>
      <c r="G42" s="88"/>
      <c r="H42" s="87"/>
      <c r="I42" s="86"/>
      <c r="J42" s="86"/>
      <c r="K42" s="86"/>
    </row>
    <row r="43" spans="4:11" ht="17.25" customHeight="1">
      <c r="D43" s="84"/>
      <c r="E43" s="84"/>
      <c r="F43" s="96"/>
      <c r="G43" s="97"/>
      <c r="H43" s="85"/>
      <c r="I43" s="84"/>
      <c r="J43" s="84"/>
      <c r="K43" s="84"/>
    </row>
    <row r="44" spans="4:6" ht="12.75">
      <c r="D44" s="41">
        <f aca="true" t="shared" si="0" ref="D44:F47">D24+D31</f>
        <v>10414</v>
      </c>
      <c r="E44" s="41">
        <f t="shared" si="0"/>
        <v>283</v>
      </c>
      <c r="F44" s="41">
        <f t="shared" si="0"/>
        <v>20</v>
      </c>
    </row>
    <row r="45" spans="4:6" ht="12.75">
      <c r="D45" s="41">
        <f t="shared" si="0"/>
        <v>8601</v>
      </c>
      <c r="E45" s="41">
        <f t="shared" si="0"/>
        <v>166</v>
      </c>
      <c r="F45" s="41">
        <f t="shared" si="0"/>
        <v>13</v>
      </c>
    </row>
    <row r="46" spans="4:6" ht="12.75">
      <c r="D46" s="41">
        <f t="shared" si="0"/>
        <v>8552</v>
      </c>
      <c r="E46" s="41">
        <f t="shared" si="0"/>
        <v>161</v>
      </c>
      <c r="F46" s="41">
        <f t="shared" si="0"/>
        <v>12</v>
      </c>
    </row>
    <row r="47" spans="4:6" ht="12.75">
      <c r="D47" s="41">
        <f t="shared" si="0"/>
        <v>6016</v>
      </c>
      <c r="E47" s="41">
        <f t="shared" si="0"/>
        <v>70</v>
      </c>
      <c r="F47" s="41">
        <f t="shared" si="0"/>
        <v>5</v>
      </c>
    </row>
  </sheetData>
  <mergeCells count="6">
    <mergeCell ref="J5:K5"/>
    <mergeCell ref="F43:G43"/>
    <mergeCell ref="F36:G36"/>
    <mergeCell ref="F37:G37"/>
    <mergeCell ref="F38:G38"/>
    <mergeCell ref="F39:G39"/>
  </mergeCells>
  <printOptions/>
  <pageMargins left="1.09" right="0.46" top="0.34" bottom="0.57" header="0.17" footer="0.42"/>
  <pageSetup orientation="portrait" paperSize="9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Wolfgang Hasenkamp</cp:lastModifiedBy>
  <cp:lastPrinted>2004-09-20T12:27:34Z</cp:lastPrinted>
  <dcterms:created xsi:type="dcterms:W3CDTF">2002-10-19T14:48:53Z</dcterms:created>
  <dcterms:modified xsi:type="dcterms:W3CDTF">2006-02-17T17:15:52Z</dcterms:modified>
  <cp:category/>
  <cp:version/>
  <cp:contentType/>
  <cp:contentStatus/>
</cp:coreProperties>
</file>